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5" windowWidth="9255" windowHeight="11640" tabRatio="651" firstSheet="2" activeTab="2"/>
  </bookViews>
  <sheets>
    <sheet name="1 Раздел_эконом показат" sheetId="1" r:id="rId1"/>
    <sheet name="2 Раздел_уровень жизни" sheetId="2" r:id="rId2"/>
    <sheet name="3 Раздел_Финансы" sheetId="3" r:id="rId3"/>
    <sheet name="4 Раздел_натуральные  показат" sheetId="4" r:id="rId4"/>
    <sheet name="5 Раздел_инвестиц проекты" sheetId="5" r:id="rId5"/>
    <sheet name="Форма_3п" sheetId="6" state="hidden" r:id="rId6"/>
    <sheet name="пер2 СНГ" sheetId="7" state="hidden" r:id="rId7"/>
    <sheet name="Пер2СНГБеларусь" sheetId="8" state="hidden" r:id="rId8"/>
    <sheet name="пер2 вне СНГ" sheetId="9" state="hidden" r:id="rId9"/>
    <sheet name="Шаблон" sheetId="10" state="hidden" r:id="rId10"/>
    <sheet name="Cond_2p" sheetId="11" state="hidden" r:id="rId11"/>
    <sheet name="Subjects" sheetId="12" state="hidden" r:id="rId12"/>
    <sheet name="Cond_3p" sheetId="13" state="hidden" r:id="rId13"/>
    <sheet name="Лист1" sheetId="14" r:id="rId14"/>
  </sheets>
  <externalReferences>
    <externalReference r:id="rId17"/>
    <externalReference r:id="rId18"/>
  </externalReferences>
  <definedNames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2" hidden="1">'3 Раздел_Финансы'!#REF!</definedName>
    <definedName name="Z_0F955BED_3AA5_4ED9_8747_25E63CDA70F7_.wvu.Cols" localSheetId="3" hidden="1">'4 Раздел_натуральные  показат'!#REF!</definedName>
    <definedName name="Z_0F955BED_3AA5_4ED9_8747_25E63CDA70F7_.wvu.Cols" localSheetId="4" hidden="1">'5 Раздел_инвестиц проекты'!#REF!</definedName>
    <definedName name="Z_0F955BED_3AA5_4ED9_8747_25E63CDA70F7_.wvu.FilterData" localSheetId="0" hidden="1">'1 Раздел_эконом показат'!$B$1:$B$58</definedName>
    <definedName name="Z_0F955BED_3AA5_4ED9_8747_25E63CDA70F7_.wvu.FilterData" localSheetId="1" hidden="1">'2 Раздел_уровень жизни'!#REF!</definedName>
    <definedName name="Z_0F955BED_3AA5_4ED9_8747_25E63CDA70F7_.wvu.FilterData" localSheetId="2" hidden="1">'3 Раздел_Финансы'!#REF!</definedName>
    <definedName name="Z_0F955BED_3AA5_4ED9_8747_25E63CDA70F7_.wvu.FilterData" localSheetId="3" hidden="1">'4 Раздел_натуральные  показат'!#REF!</definedName>
    <definedName name="Z_0F955BED_3AA5_4ED9_8747_25E63CDA70F7_.wvu.FilterData" localSheetId="4" hidden="1">'5 Раздел_инвестиц проекты'!#REF!</definedName>
    <definedName name="Z_0F955BED_3AA5_4ED9_8747_25E63CDA70F7_.wvu.PrintArea" localSheetId="10" hidden="1">'Cond_2p'!$A:$XFD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2" hidden="1">'3 Раздел_Финансы'!#REF!</definedName>
    <definedName name="Z_0F955BED_3AA5_4ED9_8747_25E63CDA70F7_.wvu.PrintTitles" localSheetId="3" hidden="1">'4 Раздел_натуральные  показат'!#REF!</definedName>
    <definedName name="Z_0F955BED_3AA5_4ED9_8747_25E63CDA70F7_.wvu.PrintTitles" localSheetId="4" hidden="1">'5 Раздел_инвестиц проекты'!#REF!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2" hidden="1">'3 Раздел_Финансы'!#REF!,'3 Раздел_Финансы'!#REF!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0F955BED_3AA5_4ED9_8747_25E63CDA70F7_.wvu.Rows" localSheetId="4" hidden="1">'5 Раздел_инвестиц проекты'!#REF!,'5 Раздел_инвестиц проекты'!#REF!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2" hidden="1">'3 Раздел_Финансы'!#REF!</definedName>
    <definedName name="Z_1CCF9464_AEC0_4C0F_98A5_E7B17D04C7EE_.wvu.Cols" localSheetId="3" hidden="1">'4 Раздел_натуральные  показат'!#REF!</definedName>
    <definedName name="Z_1CCF9464_AEC0_4C0F_98A5_E7B17D04C7EE_.wvu.Cols" localSheetId="4" hidden="1">'5 Раздел_инвестиц проекты'!#REF!</definedName>
    <definedName name="Z_1CCF9464_AEC0_4C0F_98A5_E7B17D04C7EE_.wvu.FilterData" localSheetId="0" hidden="1">'1 Раздел_эконом показат'!$B$1:$B$58</definedName>
    <definedName name="Z_1CCF9464_AEC0_4C0F_98A5_E7B17D04C7EE_.wvu.FilterData" localSheetId="1" hidden="1">'2 Раздел_уровень жизни'!#REF!</definedName>
    <definedName name="Z_1CCF9464_AEC0_4C0F_98A5_E7B17D04C7EE_.wvu.FilterData" localSheetId="2" hidden="1">'3 Раздел_Финансы'!#REF!</definedName>
    <definedName name="Z_1CCF9464_AEC0_4C0F_98A5_E7B17D04C7EE_.wvu.FilterData" localSheetId="3" hidden="1">'4 Раздел_натуральные  показат'!#REF!</definedName>
    <definedName name="Z_1CCF9464_AEC0_4C0F_98A5_E7B17D04C7EE_.wvu.FilterData" localSheetId="4" hidden="1">'5 Раздел_инвестиц проекты'!#REF!</definedName>
    <definedName name="Z_1CCF9464_AEC0_4C0F_98A5_E7B17D04C7EE_.wvu.PrintArea" localSheetId="10" hidden="1">'Cond_2p'!$A:$XFD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2" hidden="1">'3 Раздел_Финансы'!#REF!</definedName>
    <definedName name="Z_1CCF9464_AEC0_4C0F_98A5_E7B17D04C7EE_.wvu.PrintTitles" localSheetId="3" hidden="1">'4 Раздел_натуральные  показат'!#REF!</definedName>
    <definedName name="Z_1CCF9464_AEC0_4C0F_98A5_E7B17D04C7EE_.wvu.PrintTitles" localSheetId="4" hidden="1">'5 Раздел_инвестиц проекты'!#REF!</definedName>
    <definedName name="Z_2A0D3FC1_008C_421C_8185_69EEE9802E8F_.wvu.FilterData" localSheetId="0" hidden="1">'1 Раздел_эконом показат'!$B$1:$B$58</definedName>
    <definedName name="Z_2A0D3FC1_008C_421C_8185_69EEE9802E8F_.wvu.FilterData" localSheetId="1" hidden="1">'2 Раздел_уровень жизни'!#REF!</definedName>
    <definedName name="Z_2A0D3FC1_008C_421C_8185_69EEE9802E8F_.wvu.FilterData" localSheetId="2" hidden="1">'3 Раздел_Финансы'!#REF!</definedName>
    <definedName name="Z_2A0D3FC1_008C_421C_8185_69EEE9802E8F_.wvu.FilterData" localSheetId="3" hidden="1">'4 Раздел_натуральные  показат'!#REF!</definedName>
    <definedName name="Z_2A0D3FC1_008C_421C_8185_69EEE9802E8F_.wvu.FilterData" localSheetId="4" hidden="1">'5 Раздел_инвестиц проекты'!#REF!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2" hidden="1">'3 Раздел_Финансы'!#REF!</definedName>
    <definedName name="Z_4D3410BB_2371_487E_AAF7_AC8AFE6E56CA_.wvu.Cols" localSheetId="3" hidden="1">'4 Раздел_натуральные  показат'!#REF!</definedName>
    <definedName name="Z_4D3410BB_2371_487E_AAF7_AC8AFE6E56CA_.wvu.Cols" localSheetId="4" hidden="1">'5 Раздел_инвестиц проекты'!#REF!</definedName>
    <definedName name="Z_4D3410BB_2371_487E_AAF7_AC8AFE6E56CA_.wvu.FilterData" localSheetId="0" hidden="1">'1 Раздел_эконом показат'!$B$1:$B$58</definedName>
    <definedName name="Z_4D3410BB_2371_487E_AAF7_AC8AFE6E56CA_.wvu.FilterData" localSheetId="1" hidden="1">'2 Раздел_уровень жизни'!#REF!</definedName>
    <definedName name="Z_4D3410BB_2371_487E_AAF7_AC8AFE6E56CA_.wvu.FilterData" localSheetId="2" hidden="1">'3 Раздел_Финансы'!#REF!</definedName>
    <definedName name="Z_4D3410BB_2371_487E_AAF7_AC8AFE6E56CA_.wvu.FilterData" localSheetId="3" hidden="1">'4 Раздел_натуральные  показат'!#REF!</definedName>
    <definedName name="Z_4D3410BB_2371_487E_AAF7_AC8AFE6E56CA_.wvu.FilterData" localSheetId="4" hidden="1">'5 Раздел_инвестиц проекты'!#REF!</definedName>
    <definedName name="Z_4D3410BB_2371_487E_AAF7_AC8AFE6E56CA_.wvu.PrintArea" localSheetId="10" hidden="1">'Cond_2p'!$A:$XFD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2" hidden="1">'3 Раздел_Финансы'!#REF!</definedName>
    <definedName name="Z_4D3410BB_2371_487E_AAF7_AC8AFE6E56CA_.wvu.PrintTitles" localSheetId="3" hidden="1">'4 Раздел_натуральные  показат'!#REF!</definedName>
    <definedName name="Z_4D3410BB_2371_487E_AAF7_AC8AFE6E56CA_.wvu.PrintTitles" localSheetId="4" hidden="1">'5 Раздел_инвестиц проекты'!#REF!</definedName>
    <definedName name="Z_77D4B8AA_2D12_454E_8920_2F102814BFC0_.wvu.PrintArea" localSheetId="5" hidden="1">'Форма_3п'!$A$1:$G$101</definedName>
    <definedName name="Z_A77FDE54_1C34_42D3_AB21_D5EA3CF0EB76_.wvu.FilterData" localSheetId="0" hidden="1">'1 Раздел_эконом показат'!$B$1:$B$58</definedName>
    <definedName name="Z_A77FDE54_1C34_42D3_AB21_D5EA3CF0EB76_.wvu.FilterData" localSheetId="1" hidden="1">'2 Раздел_уровень жизни'!#REF!</definedName>
    <definedName name="Z_A77FDE54_1C34_42D3_AB21_D5EA3CF0EB76_.wvu.FilterData" localSheetId="2" hidden="1">'3 Раздел_Финансы'!#REF!</definedName>
    <definedName name="Z_A77FDE54_1C34_42D3_AB21_D5EA3CF0EB76_.wvu.FilterData" localSheetId="3" hidden="1">'4 Раздел_натуральные  показат'!#REF!</definedName>
    <definedName name="Z_A77FDE54_1C34_42D3_AB21_D5EA3CF0EB76_.wvu.FilterData" localSheetId="4" hidden="1">'5 Раздел_инвестиц проекты'!#REF!</definedName>
    <definedName name="Z_AC0A06EF_23F9_405C_A847_5A1F3FCA51B1_.wvu.FilterData" localSheetId="0" hidden="1">'1 Раздел_эконом показат'!$B$1:$B$58</definedName>
    <definedName name="Z_AC0A06EF_23F9_405C_A847_5A1F3FCA51B1_.wvu.FilterData" localSheetId="1" hidden="1">'2 Раздел_уровень жизни'!#REF!</definedName>
    <definedName name="Z_AC0A06EF_23F9_405C_A847_5A1F3FCA51B1_.wvu.FilterData" localSheetId="2" hidden="1">'3 Раздел_Финансы'!#REF!</definedName>
    <definedName name="Z_AC0A06EF_23F9_405C_A847_5A1F3FCA51B1_.wvu.FilterData" localSheetId="3" hidden="1">'4 Раздел_натуральные  показат'!#REF!</definedName>
    <definedName name="Z_AC0A06EF_23F9_405C_A847_5A1F3FCA51B1_.wvu.FilterData" localSheetId="4" hidden="1">'5 Раздел_инвестиц проекты'!#REF!</definedName>
    <definedName name="Z_CA566A40_D8DF_4A83_8430_0418F2E4D7CA_.wvu.FilterData" localSheetId="0" hidden="1">'1 Раздел_эконом показат'!$B$1:$B$58</definedName>
    <definedName name="Z_CA566A40_D8DF_4A83_8430_0418F2E4D7CA_.wvu.FilterData" localSheetId="1" hidden="1">'2 Раздел_уровень жизни'!#REF!</definedName>
    <definedName name="Z_CA566A40_D8DF_4A83_8430_0418F2E4D7CA_.wvu.FilterData" localSheetId="2" hidden="1">'3 Раздел_Финансы'!#REF!</definedName>
    <definedName name="Z_CA566A40_D8DF_4A83_8430_0418F2E4D7CA_.wvu.FilterData" localSheetId="3" hidden="1">'4 Раздел_натуральные  показат'!#REF!</definedName>
    <definedName name="Z_CA566A40_D8DF_4A83_8430_0418F2E4D7CA_.wvu.FilterData" localSheetId="4" hidden="1">'5 Раздел_инвестиц проекты'!#REF!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2" hidden="1">'3 Раздел_Финансы'!#REF!</definedName>
    <definedName name="Z_F999748C_9832_11D8_83FB_00E04C392051_.wvu.Cols" localSheetId="3" hidden="1">'4 Раздел_натуральные  показат'!#REF!</definedName>
    <definedName name="Z_F999748C_9832_11D8_83FB_00E04C392051_.wvu.Cols" localSheetId="4" hidden="1">'5 Раздел_инвестиц проекты'!#REF!</definedName>
    <definedName name="Z_F999748C_9832_11D8_83FB_00E04C392051_.wvu.FilterData" localSheetId="0" hidden="1">'1 Раздел_эконом показат'!$B$1:$B$58</definedName>
    <definedName name="Z_F999748C_9832_11D8_83FB_00E04C392051_.wvu.FilterData" localSheetId="1" hidden="1">'2 Раздел_уровень жизни'!#REF!</definedName>
    <definedName name="Z_F999748C_9832_11D8_83FB_00E04C392051_.wvu.FilterData" localSheetId="2" hidden="1">'3 Раздел_Финансы'!#REF!</definedName>
    <definedName name="Z_F999748C_9832_11D8_83FB_00E04C392051_.wvu.FilterData" localSheetId="3" hidden="1">'4 Раздел_натуральные  показат'!#REF!</definedName>
    <definedName name="Z_F999748C_9832_11D8_83FB_00E04C392051_.wvu.FilterData" localSheetId="4" hidden="1">'5 Раздел_инвестиц проекты'!#REF!</definedName>
    <definedName name="Z_F999748C_9832_11D8_83FB_00E04C392051_.wvu.PrintArea" localSheetId="10" hidden="1">'Cond_2p'!$A:$XFD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2" hidden="1">'3 Раздел_Финансы'!#REF!</definedName>
    <definedName name="Z_F999748C_9832_11D8_83FB_00E04C392051_.wvu.PrintTitles" localSheetId="3" hidden="1">'4 Раздел_натуральные  показат'!#REF!</definedName>
    <definedName name="Z_F999748C_9832_11D8_83FB_00E04C392051_.wvu.PrintTitles" localSheetId="4" hidden="1">'5 Раздел_инвестиц проекты'!#REF!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2" hidden="1">'3 Раздел_Финансы'!#REF!,'3 Раздел_Финансы'!#REF!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Z_F999748C_9832_11D8_83FB_00E04C392051_.wvu.Rows" localSheetId="4" hidden="1">'5 Раздел_инвестиц проекты'!#REF!,'5 Раздел_инвестиц проекты'!#REF!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2">'3 Раздел_Финансы'!$4:$5</definedName>
    <definedName name="_xlnm.Print_Titles" localSheetId="3">'4 Раздел_натуральные  показат'!$4:$6</definedName>
    <definedName name="_xlnm.Print_Titles" localSheetId="4">'5 Раздел_инвестиц проекты'!$3:$5</definedName>
    <definedName name="_xlnm.Print_Area" localSheetId="0">'1 Раздел_эконом показат'!$A$1:$G$58</definedName>
    <definedName name="_xlnm.Print_Area" localSheetId="10">'Cond_2p'!$A:$IV</definedName>
  </definedNames>
  <calcPr fullCalcOnLoad="1"/>
</workbook>
</file>

<file path=xl/comments5.xml><?xml version="1.0" encoding="utf-8"?>
<comments xmlns="http://schemas.openxmlformats.org/spreadsheetml/2006/main">
  <authors>
    <author>Ештокина</author>
  </authors>
  <commentList>
    <comment ref="A3" authorId="0">
      <text>
        <r>
          <rPr>
            <b/>
            <sz val="8"/>
            <rFont val="Tahoma"/>
            <family val="2"/>
          </rPr>
          <t xml:space="preserve">В данной форме указываются те инвестиционные проекты, которые реализуются в 2010-2013 годах </t>
        </r>
        <r>
          <rPr>
            <sz val="8"/>
            <rFont val="Tahoma"/>
            <family val="2"/>
          </rPr>
          <t xml:space="preserve">
</t>
        </r>
        <r>
          <rPr>
            <b/>
            <u val="single"/>
            <sz val="8"/>
            <rFont val="Tahoma"/>
            <family val="2"/>
          </rPr>
          <t>ФОРМУ НЕ ИЗМЕНЯТЬ</t>
        </r>
      </text>
    </comment>
    <comment ref="A7" authorId="0">
      <text>
        <r>
          <rPr>
            <sz val="8"/>
            <rFont val="Tahoma"/>
            <family val="2"/>
          </rPr>
          <t>Слова "Муниципальное образование" заменить наименованием муниципального образования</t>
        </r>
      </text>
    </comment>
    <comment ref="A9" authorId="0">
      <text>
        <r>
          <rPr>
            <b/>
            <sz val="8"/>
            <rFont val="Tahoma"/>
            <family val="2"/>
          </rPr>
          <t xml:space="preserve">Слова "Проект (наименование проекта)" заменить названием проекта. После названия проекта, </t>
        </r>
        <r>
          <rPr>
            <b/>
            <u val="single"/>
            <sz val="8"/>
            <rFont val="Tahoma"/>
            <family val="2"/>
          </rPr>
          <t>через запятую,</t>
        </r>
        <r>
          <rPr>
            <b/>
            <sz val="8"/>
            <rFont val="Tahoma"/>
            <family val="2"/>
          </rPr>
          <t xml:space="preserve">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53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86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118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163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220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297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359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390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441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467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486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  <comment ref="A505" authorId="0">
      <text>
        <r>
          <rPr>
            <b/>
            <sz val="8"/>
            <rFont val="Tahoma"/>
            <family val="2"/>
          </rPr>
          <t>Слова "Проект (наименование проекта)" заменить названием проекта. После названия проекта, через запятую, указать инвестора или балансодержателя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<sst xmlns="http://schemas.openxmlformats.org/spreadsheetml/2006/main" count="3524" uniqueCount="1431">
  <si>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</si>
  <si>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</si>
  <si>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</si>
  <si>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</si>
  <si>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</si>
  <si>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</si>
  <si>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</si>
  <si>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</si>
  <si>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</si>
  <si>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</si>
  <si>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</si>
  <si>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</si>
  <si>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</si>
  <si>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</si>
  <si>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</si>
  <si>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</si>
  <si>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</si>
  <si>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</si>
  <si>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</si>
  <si>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</si>
  <si>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</si>
  <si>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</si>
  <si>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</si>
  <si>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</si>
  <si>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</si>
  <si>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</si>
  <si>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</si>
  <si>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</si>
  <si>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</si>
  <si>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</si>
  <si>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</si>
  <si>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</si>
  <si>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</si>
  <si>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</si>
  <si>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</si>
  <si>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</si>
  <si>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</si>
  <si>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</si>
  <si>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</si>
  <si>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</si>
  <si>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</si>
  <si>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</si>
  <si>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</si>
  <si>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>Производство пищевых продуктов, включая напитки и табак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</si>
  <si>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</si>
  <si>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</si>
  <si>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</si>
  <si>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</si>
  <si>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</si>
  <si>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</si>
  <si>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</si>
  <si>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</si>
  <si>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</si>
  <si>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</si>
  <si>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</si>
  <si>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</si>
  <si>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</si>
  <si>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</si>
  <si>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</si>
  <si>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</si>
  <si>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</si>
  <si>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</si>
  <si>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</si>
  <si>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</si>
  <si>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</si>
  <si>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</si>
  <si>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</si>
  <si>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</si>
  <si>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</si>
  <si>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</si>
  <si>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</si>
  <si>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</si>
  <si>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</si>
  <si>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</si>
  <si>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</si>
  <si>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</si>
  <si>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</si>
  <si>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</si>
  <si>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</si>
  <si>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</si>
  <si>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</si>
  <si>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</si>
  <si>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</si>
  <si>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</si>
  <si>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</si>
  <si>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</si>
  <si>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</si>
  <si>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</si>
  <si>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</si>
  <si>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</si>
  <si>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</si>
  <si>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</si>
  <si>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</si>
  <si>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</si>
  <si>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</si>
  <si>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</si>
  <si>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</si>
  <si>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</si>
  <si>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</si>
  <si>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</si>
  <si>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</si>
  <si>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</si>
  <si>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</si>
  <si>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</si>
  <si>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</si>
  <si>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</si>
  <si>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</si>
  <si>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</si>
  <si>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</si>
  <si>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</si>
  <si>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</si>
  <si>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   прибыль</t>
  </si>
  <si>
    <t xml:space="preserve">    амортизация</t>
  </si>
  <si>
    <t xml:space="preserve"> в том числе - кредиты иностранных банков</t>
  </si>
  <si>
    <t xml:space="preserve">     в том числе: средства от эмиссии акций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</si>
  <si>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</si>
  <si>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</si>
  <si>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</si>
  <si>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</si>
  <si>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</si>
  <si>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</si>
  <si>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</si>
  <si>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</si>
  <si>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</si>
  <si>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</si>
  <si>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</si>
  <si>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</si>
  <si>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</si>
  <si>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</si>
  <si>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</si>
  <si>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</si>
  <si>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</si>
  <si>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</si>
  <si>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</si>
  <si>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</si>
  <si>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</si>
  <si>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</si>
  <si>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</si>
  <si>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</si>
  <si>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</si>
  <si>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</si>
  <si>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</si>
  <si>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</si>
  <si>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</si>
  <si>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</si>
  <si>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</si>
  <si>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</si>
  <si>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</si>
  <si>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</si>
  <si>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</si>
  <si>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</si>
  <si>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</si>
  <si>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</si>
  <si>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</si>
  <si>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</si>
  <si>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</si>
  <si>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</si>
  <si>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</si>
  <si>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</si>
  <si>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</si>
  <si>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</si>
  <si>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</si>
  <si>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</si>
  <si>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</si>
  <si>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</si>
  <si>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</si>
  <si>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</si>
  <si>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</si>
  <si>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</si>
  <si>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</si>
  <si>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</si>
  <si>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</si>
  <si>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</si>
  <si>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</si>
  <si>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</si>
  <si>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</si>
  <si>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</si>
  <si>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</si>
  <si>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</si>
  <si>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</si>
  <si>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</si>
  <si>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</si>
  <si>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</si>
  <si>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</si>
  <si>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</si>
  <si>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</si>
  <si>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</si>
  <si>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</si>
  <si>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</si>
  <si>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</si>
  <si>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</si>
  <si>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</si>
  <si>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</si>
  <si>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</si>
  <si>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</si>
  <si>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</si>
  <si>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</si>
  <si>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</si>
  <si>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</si>
  <si>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</si>
  <si>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</si>
  <si>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</si>
  <si>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</si>
  <si>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</si>
  <si>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</si>
  <si>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</si>
  <si>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</si>
  <si>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</si>
  <si>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</si>
  <si>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</si>
  <si>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</si>
  <si>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</si>
  <si>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</si>
  <si>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</si>
  <si>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</si>
  <si>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</si>
  <si>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</si>
  <si>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</si>
  <si>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</si>
  <si>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</si>
  <si>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</si>
  <si>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</si>
  <si>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</si>
  <si>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</si>
  <si>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</si>
  <si>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</si>
  <si>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</si>
  <si>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</si>
  <si>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</si>
  <si>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</si>
  <si>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</si>
  <si>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</si>
  <si>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</si>
  <si>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</si>
  <si>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</si>
  <si>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</si>
  <si>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</si>
  <si>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</si>
  <si>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</si>
  <si>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</si>
  <si>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</si>
  <si>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</si>
  <si>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</si>
  <si>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</si>
  <si>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</si>
  <si>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</si>
  <si>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</si>
  <si>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</si>
  <si>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</si>
  <si>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</si>
  <si>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</si>
  <si>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</si>
  <si>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</si>
  <si>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</si>
  <si>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</si>
  <si>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</si>
  <si>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</si>
  <si>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</si>
  <si>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</si>
  <si>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</si>
  <si>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</si>
  <si>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</si>
  <si>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</si>
  <si>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</si>
  <si>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</si>
  <si>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</si>
  <si>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</si>
  <si>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</si>
  <si>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</si>
  <si>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</si>
  <si>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</si>
  <si>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</si>
  <si>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</si>
  <si>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</si>
  <si>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</si>
  <si>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</si>
  <si>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</si>
  <si>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</si>
  <si>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</si>
  <si>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</si>
  <si>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</si>
  <si>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</si>
  <si>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</si>
  <si>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</si>
  <si>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</si>
  <si>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</si>
  <si>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</si>
  <si>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</si>
  <si>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</si>
  <si>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</si>
  <si>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</si>
  <si>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</si>
  <si>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</si>
  <si>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</si>
  <si>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</si>
  <si>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</si>
  <si>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</si>
  <si>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</si>
  <si>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</si>
  <si>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</si>
  <si>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</si>
  <si>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</si>
  <si>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</si>
  <si>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</si>
  <si>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</si>
  <si>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</si>
  <si>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</si>
  <si>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</si>
  <si>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</si>
  <si>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</si>
  <si>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</si>
  <si>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</si>
  <si>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</si>
  <si>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</si>
  <si>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</si>
  <si>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</si>
  <si>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</si>
  <si>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</si>
  <si>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</si>
  <si>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</si>
  <si>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</si>
  <si>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</si>
  <si>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</si>
  <si>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</si>
  <si>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</si>
  <si>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</si>
  <si>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</si>
  <si>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</si>
  <si>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</si>
  <si>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</si>
  <si>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</si>
  <si>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</si>
  <si>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</si>
  <si>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</si>
  <si>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</si>
  <si>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</si>
  <si>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</si>
  <si>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</si>
  <si>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</si>
  <si>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</si>
  <si>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</si>
  <si>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</si>
  <si>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</si>
  <si>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</si>
  <si>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</si>
  <si>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</si>
  <si>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</si>
  <si>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</si>
  <si>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</si>
  <si>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</si>
  <si>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</si>
  <si>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</si>
  <si>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</si>
  <si>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</si>
  <si>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</si>
  <si>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</si>
  <si>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</si>
  <si>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</si>
  <si>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</si>
  <si>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</si>
  <si>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</si>
  <si>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</si>
  <si>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</si>
  <si>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</si>
  <si>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</si>
  <si>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</si>
  <si>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</si>
  <si>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</si>
  <si>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</si>
  <si>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</si>
  <si>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</si>
  <si>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</si>
  <si>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</si>
  <si>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</si>
  <si>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</si>
  <si>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</si>
  <si>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</si>
  <si>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</si>
  <si>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</si>
  <si>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</si>
  <si>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</si>
  <si>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</si>
  <si>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</si>
  <si>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</si>
  <si>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</si>
  <si>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</si>
  <si>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</si>
  <si>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</si>
  <si>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</si>
  <si>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</si>
  <si>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</si>
  <si>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</si>
  <si>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</si>
  <si>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</si>
  <si>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</si>
  <si>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</si>
  <si>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</si>
  <si>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</si>
  <si>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</si>
  <si>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</si>
  <si>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</si>
  <si>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</si>
  <si>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</si>
  <si>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</si>
  <si>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</si>
  <si>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</si>
  <si>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</si>
  <si>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</si>
  <si>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</si>
  <si>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</si>
  <si>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</si>
  <si>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</si>
  <si>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</si>
  <si>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</si>
  <si>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</si>
  <si>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</si>
  <si>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</si>
  <si>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</si>
  <si>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</si>
  <si>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</si>
  <si>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</si>
  <si>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</si>
  <si>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</si>
  <si>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</si>
  <si>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</si>
  <si>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</si>
  <si>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</si>
  <si>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</si>
  <si>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</si>
  <si>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</si>
  <si>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</si>
  <si>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</si>
  <si>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</si>
  <si>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</si>
  <si>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</si>
  <si>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</si>
  <si>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</si>
  <si>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</si>
  <si>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</si>
  <si>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82.1. Объём инвестиций</t>
  </si>
  <si>
    <t>82.2. Эффективность проекта</t>
  </si>
  <si>
    <t>82.2.1. количество создаваемых рабочих мест</t>
  </si>
  <si>
    <t>82.2.2. всего налогов и сборов и других обязательных платежей</t>
  </si>
  <si>
    <t>83. Проект (название проекта)</t>
  </si>
  <si>
    <t>83.1. Объём инвестиций</t>
  </si>
  <si>
    <t>83.2. Эффективность проекта</t>
  </si>
  <si>
    <t>83.2.1. количество создаваемых рабочих мест</t>
  </si>
  <si>
    <t>83.2.2. всего налогов и сборов и других обязательных платежей</t>
  </si>
  <si>
    <t>84. Проект (название проекта)</t>
  </si>
  <si>
    <t>84.1. Объём инвестиций</t>
  </si>
  <si>
    <t>84.2. Эффективность проекта</t>
  </si>
  <si>
    <t>84.2.1. количество создаваемых рабочих мест</t>
  </si>
  <si>
    <t>84.2.2. всего налогов и сборов и других обязательных платежей</t>
  </si>
  <si>
    <t>1.5.1. Объём инвестиции в основной капитал, финансируемых за счёт собственных средств организаций, из них:</t>
  </si>
  <si>
    <t>1.5.2. Объём инвестиций в основной капитал, финансируемых за счёт привлечённых средств (1.5.2.1.+1.5.2.2.+1.5.2.3.+1.5.2.4.+1.5.2.5.), из них:</t>
  </si>
  <si>
    <t xml:space="preserve">   1.5.2.3. бюджетные средства (1.5.2.3.1.+1.5.2.3.2.+1.5.2.3.3.)</t>
  </si>
  <si>
    <t>1.5.2.3.1. из федерального бюджета</t>
  </si>
  <si>
    <t xml:space="preserve">1.5.2.3.3. из местного бюджета  </t>
  </si>
  <si>
    <t xml:space="preserve">   1.5.2.4. средства внебюджетных фондов</t>
  </si>
  <si>
    <t xml:space="preserve">   1.5.2.5. прочие</t>
  </si>
  <si>
    <t>85. Проект (название проекта)</t>
  </si>
  <si>
    <t>85.1. Объём инвестиций</t>
  </si>
  <si>
    <t>85.2. Эффективность проекта</t>
  </si>
  <si>
    <t>85.2.1. количество создаваемых рабочих мест</t>
  </si>
  <si>
    <t>85.2.2. всего налогов и сборов и других обязательных платежей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</si>
  <si>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</si>
  <si>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</si>
  <si>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</si>
  <si>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</si>
  <si>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</si>
  <si>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</si>
  <si>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</si>
  <si>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</si>
  <si>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</si>
  <si>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</si>
  <si>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</si>
  <si>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</si>
  <si>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</si>
  <si>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</si>
  <si>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</si>
  <si>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</si>
  <si>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</si>
  <si>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</si>
  <si>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</si>
  <si>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</si>
  <si>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</si>
  <si>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</si>
  <si>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</si>
  <si>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</si>
  <si>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</si>
  <si>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</si>
  <si>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</si>
  <si>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</si>
  <si>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</si>
  <si>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</si>
  <si>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</si>
  <si>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</si>
  <si>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</si>
  <si>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</si>
  <si>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</si>
  <si>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</si>
  <si>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</si>
  <si>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</si>
  <si>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</si>
  <si>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</si>
  <si>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</si>
  <si>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</si>
  <si>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</si>
  <si>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</si>
  <si>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</si>
  <si>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</si>
  <si>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</si>
  <si>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</si>
  <si>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</si>
  <si>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</si>
  <si>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</si>
  <si>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</si>
  <si>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</si>
  <si>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</si>
  <si>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</si>
  <si>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</si>
  <si>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</si>
  <si>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</si>
  <si>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</si>
  <si>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</si>
  <si>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</si>
  <si>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</si>
  <si>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</si>
  <si>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</si>
  <si>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</si>
  <si>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</si>
  <si>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</si>
  <si>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</si>
  <si>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</si>
  <si>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</si>
  <si>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</si>
  <si>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</si>
  <si>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</si>
  <si>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</si>
  <si>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</si>
  <si>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</si>
  <si>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</si>
  <si>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</si>
  <si>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</si>
  <si>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</si>
  <si>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</si>
  <si>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</si>
  <si>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</si>
  <si>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</si>
  <si>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</si>
  <si>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</si>
  <si>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2. Расходы на инвестиции за счет собственных средств предприятий (прибыли иамортизации)</t>
  </si>
  <si>
    <t>8.1. Налог, взимаемый в виде стоимости патента в связи с применением упрощенной системы налогообложения</t>
  </si>
  <si>
    <t>8.2. ЕНВД  для отдельных видов деятельности</t>
  </si>
  <si>
    <t>8.3. Единый сельскохозяйственный налог</t>
  </si>
  <si>
    <t>21. Доходы бюджетов от возврата остатков субсидий, субвенций и иных межбюджетных трансфертов, имеющих целевое назначение, прошлых лет (до 2011 года)</t>
  </si>
  <si>
    <t>22. Возврат остатков субсидий, субвенций и иных межбюджетных трансфертов, имеющих целевое назначение, прошлых лет (до 2011 года)</t>
  </si>
  <si>
    <t>23. Безвозмездные поступления - всего</t>
  </si>
  <si>
    <t xml:space="preserve"> 23.1. Безвозмездные поступления от других бюджетов бюджетной системы РФ </t>
  </si>
  <si>
    <t>23.2. Доходы бюджетов от возврата остатков субсидий, субвенций и иных межбюджетных трансфертов, имеющих целевое назначение, прошлых лет (с 2011 года)</t>
  </si>
  <si>
    <t>23.3. Возврат остатков субсидий, субвенций и иных межбюджетных трансфертов, имеющих целевое назначение, прошлых лет (с 2011 года)</t>
  </si>
  <si>
    <t>24. Расходы местного бюджета  - всего (25+26+27+28+29+30+31+44+45+46+47+48)</t>
  </si>
  <si>
    <t>31. Социально-культурные мероприятия (32+33+34+35+36+37)</t>
  </si>
  <si>
    <t>38. Пенсионное обеспечение</t>
  </si>
  <si>
    <t>39. Социальное обслуживание населения</t>
  </si>
  <si>
    <t>40. Социальное обеспечение населения</t>
  </si>
  <si>
    <t>41. Охрана семьи и детства</t>
  </si>
  <si>
    <t>43. Другие вопросы в области социальной политики</t>
  </si>
  <si>
    <t>44. Физическая культура и спорт (с 2011 года)</t>
  </si>
  <si>
    <t>45. Средства массовой информации (с 2011 года)</t>
  </si>
  <si>
    <t>46. Обслуживание государственного и муниципального долга (с 2011 года)</t>
  </si>
  <si>
    <t>47. Межбюджетные трансферты (до 2011 года)</t>
  </si>
  <si>
    <t>48. Межбюджетные трансферты общего характера бюджетам субъектов Российской Федерации и муниципальных образований (с 2011 года)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</si>
  <si>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</si>
  <si>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</si>
  <si>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</si>
  <si>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</si>
  <si>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</si>
  <si>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</si>
  <si>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</si>
  <si>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</si>
  <si>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</si>
  <si>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</si>
  <si>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</si>
  <si>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</si>
  <si>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</si>
  <si>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</si>
  <si>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</si>
  <si>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</si>
  <si>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</si>
  <si>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</si>
  <si>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</si>
  <si>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</si>
  <si>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</si>
  <si>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</si>
  <si>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</si>
  <si>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</si>
  <si>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</si>
  <si>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</si>
  <si>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</si>
  <si>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</si>
  <si>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</si>
  <si>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</si>
  <si>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</si>
  <si>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</si>
  <si>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</si>
  <si>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</si>
  <si>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</si>
  <si>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</si>
  <si>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</si>
  <si>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</si>
  <si>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</si>
  <si>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</si>
  <si>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</si>
  <si>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</si>
  <si>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</si>
  <si>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</si>
  <si>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</si>
  <si>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</si>
  <si>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</si>
  <si>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</si>
  <si>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</si>
  <si>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</si>
  <si>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</si>
  <si>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</si>
  <si>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</si>
  <si>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</si>
  <si>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</si>
  <si>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</si>
  <si>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</si>
  <si>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</si>
  <si>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</si>
  <si>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</si>
  <si>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</si>
  <si>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</si>
  <si>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</si>
  <si>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Добыча полезных ископаемых - С</t>
  </si>
  <si>
    <t>Обрабатывающие производства  - D</t>
  </si>
  <si>
    <t>Текстильное и швейное производство</t>
  </si>
  <si>
    <t>Производство кожи, изделий из кожи и производство обуви</t>
  </si>
  <si>
    <t xml:space="preserve">Целлюлозно - бумажное производство; издательская и полиграфическая деятельность 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</si>
  <si>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</si>
  <si>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</si>
  <si>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</si>
  <si>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</si>
  <si>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 xml:space="preserve">Производство машин и оборудования </t>
  </si>
  <si>
    <t xml:space="preserve">Производство электрооборудования, электронного и оптического оборудования  </t>
  </si>
  <si>
    <t xml:space="preserve">Производство транспортных средств и оборудования </t>
  </si>
  <si>
    <t>Прочие производства</t>
  </si>
  <si>
    <t>Производство и распределение электроэнергии, газа и воды  - Е</t>
  </si>
  <si>
    <t xml:space="preserve">Обработка древесины и производство изделий из дерева </t>
  </si>
  <si>
    <t>километров дорог на 1 000 квадратных километров территории</t>
  </si>
  <si>
    <t xml:space="preserve">Раздел 3. Финансовые и бюджетные показатели </t>
  </si>
  <si>
    <t>3.1.  средств федерального бюджета</t>
  </si>
  <si>
    <t>3.2.  средств областного бюджета</t>
  </si>
  <si>
    <t>3.3.  средств местного бюджета</t>
  </si>
  <si>
    <t>32.  Образование</t>
  </si>
  <si>
    <t>37.  Социальная политика (38+39+40+41+42+43)</t>
  </si>
  <si>
    <t>42.  Прикладные научные исследования в области социальной политики</t>
  </si>
  <si>
    <t>49. Превышение доходов над расходами (+), или расходов на доходами (-)     (4-24)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</si>
  <si>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</si>
  <si>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</si>
  <si>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</si>
  <si>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</si>
  <si>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</si>
  <si>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</si>
  <si>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</si>
  <si>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</si>
  <si>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</si>
  <si>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</si>
  <si>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</si>
  <si>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</si>
  <si>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</si>
  <si>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</si>
  <si>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</si>
  <si>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</si>
  <si>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</si>
  <si>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</si>
  <si>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</si>
  <si>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</si>
  <si>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</si>
  <si>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</si>
  <si>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</si>
  <si>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</si>
  <si>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</si>
  <si>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</si>
  <si>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</si>
  <si>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</si>
  <si>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</si>
  <si>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</si>
  <si>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</si>
  <si>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</si>
  <si>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</si>
  <si>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</si>
  <si>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</si>
  <si>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</si>
  <si>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</si>
  <si>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</si>
  <si>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</si>
  <si>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</si>
  <si>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</si>
  <si>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</si>
  <si>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</si>
  <si>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</si>
  <si>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</si>
  <si>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</si>
  <si>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</si>
  <si>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</si>
  <si>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</si>
  <si>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</si>
  <si>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</si>
  <si>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</si>
  <si>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</si>
  <si>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</si>
  <si>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</si>
  <si>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</si>
  <si>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</si>
  <si>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</si>
  <si>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</si>
  <si>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</si>
  <si>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</si>
  <si>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</si>
  <si>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</si>
  <si>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</si>
  <si>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</si>
  <si>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</si>
  <si>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</si>
  <si>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</si>
  <si>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</si>
  <si>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</si>
  <si>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</si>
  <si>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</si>
  <si>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</si>
  <si>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</si>
  <si>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</si>
  <si>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</si>
  <si>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</si>
  <si>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</si>
  <si>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</si>
  <si>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</si>
  <si>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</si>
  <si>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</si>
  <si>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1. Проект (название проекта)</t>
  </si>
  <si>
    <t>2. Проект (название проекта)</t>
  </si>
  <si>
    <t>3. Проект (название проекта)</t>
  </si>
  <si>
    <t>3.1. Объём инвестиций</t>
  </si>
  <si>
    <t>3.2. Эффективность проекта</t>
  </si>
  <si>
    <t>3.2.1. количество создаваемых рабочих мест</t>
  </si>
  <si>
    <t>3.2.2. всего налогов и сборов и других обязательных платежей</t>
  </si>
  <si>
    <t>4. Проект (название проекта)</t>
  </si>
  <si>
    <t>4.1. Объём инвестиций</t>
  </si>
  <si>
    <t>4.2. Эффективность проекта</t>
  </si>
  <si>
    <t>4.2.1. количество создаваемых рабочих мест</t>
  </si>
  <si>
    <t>4.2.2. всего налогов и сборов и других обязательных платежей</t>
  </si>
  <si>
    <t>5. Проект (название проекта)</t>
  </si>
  <si>
    <t>5.1. Объём инвестиций</t>
  </si>
  <si>
    <t>5.2. Эффективность проекта</t>
  </si>
  <si>
    <t>5.2.1. количество создаваемых рабочих мест</t>
  </si>
  <si>
    <t>5.2.2. всего налогов и сборов и других обязательных платежей</t>
  </si>
  <si>
    <t>6. Проект (название проекта)</t>
  </si>
  <si>
    <t>6.1. Объём инвестиций</t>
  </si>
  <si>
    <t>6.2. Эффективность проекта</t>
  </si>
  <si>
    <t>6.2.1. количество создаваемых рабочих мест</t>
  </si>
  <si>
    <t>6.2.2. всего налогов и сборов и других обязательных платежей</t>
  </si>
  <si>
    <t>7. Проект (название проекта)</t>
  </si>
  <si>
    <t>7.1. Объём инвестиций</t>
  </si>
  <si>
    <t>7.2. Эффективность проекта</t>
  </si>
  <si>
    <t>7.2.1. количество создаваемых рабочих мест</t>
  </si>
  <si>
    <t>7.2.2. всего налогов и сборов и других обязательных платежей</t>
  </si>
  <si>
    <t>8. Проект (название проекта)</t>
  </si>
  <si>
    <t>8.1. Объём инвестиций</t>
  </si>
  <si>
    <t>8.2. Эффективность проекта</t>
  </si>
  <si>
    <t>8.2.1. количество создаваемых рабочих мест</t>
  </si>
  <si>
    <t>8.2.2. всего налогов и сборов и других обязательных платежей</t>
  </si>
  <si>
    <t>9. Проект (название проекта)</t>
  </si>
  <si>
    <t>9.1. Объём инвестиций</t>
  </si>
  <si>
    <t>9.2. Эффективность проекта</t>
  </si>
  <si>
    <t>9.2.1. количество создаваемых рабочих мест</t>
  </si>
  <si>
    <t>9.2.2. всего налогов и сборов и других обязательных платежей</t>
  </si>
  <si>
    <t>10. Проект (название проекта)</t>
  </si>
  <si>
    <t>10.1. Объём инвестиций</t>
  </si>
  <si>
    <t>10.2. Эффективность проекта</t>
  </si>
  <si>
    <t>10.2.1. количество создаваемых рабочих мест</t>
  </si>
  <si>
    <t>10.2.2. всего налогов и сборов и других обязательных платежей</t>
  </si>
  <si>
    <t>11. Проект (название проекта)</t>
  </si>
  <si>
    <t>11.1. Объём инвестиций</t>
  </si>
  <si>
    <t>11.2. Эффективность проекта</t>
  </si>
  <si>
    <t>11.2.1. количество создаваемых рабочих мест</t>
  </si>
  <si>
    <t>11.2.2. всего налогов и сборов и других обязательных платежей</t>
  </si>
  <si>
    <t>12. Проект (название проекта)</t>
  </si>
  <si>
    <t>12.1. Объём инвестиций</t>
  </si>
  <si>
    <t>12.2. Эффективность проекта</t>
  </si>
  <si>
    <t>12.2.1. количество создаваемых рабочих мест</t>
  </si>
  <si>
    <t>12.2.2. всего налогов и сборов и других обязательных платежей</t>
  </si>
  <si>
    <t>13. Проект (название проекта)</t>
  </si>
  <si>
    <t>13.1. Объём инвестиций</t>
  </si>
  <si>
    <t>13.2. Эффективность проекта</t>
  </si>
  <si>
    <t>13.2.1. количество создаваемых рабочих мест</t>
  </si>
  <si>
    <t>13.2.2. всего налогов и сборов и других обязательных платежей</t>
  </si>
  <si>
    <t>14. Проект (название проекта)</t>
  </si>
  <si>
    <t>14.1. Объём инвестиций</t>
  </si>
  <si>
    <t>14.2. Эффективность проекта</t>
  </si>
  <si>
    <t>14.2.1. количество создаваемых рабочих мест</t>
  </si>
  <si>
    <t>14.2.2. всего налогов и сборов и других обязательных платежей</t>
  </si>
  <si>
    <t>15. Проект (название проекта)</t>
  </si>
  <si>
    <t>15.1. Объём инвестиций</t>
  </si>
  <si>
    <t>15.2. Эффективность проекта</t>
  </si>
  <si>
    <t>15.2.1. количество создаваемых рабочих мест</t>
  </si>
  <si>
    <t>15.2.2. всего налогов и сборов и других обязательных платежей</t>
  </si>
  <si>
    <t>16. Проект (название проекта)</t>
  </si>
  <si>
    <t>16.1. Объём инвестиций</t>
  </si>
  <si>
    <t>16.2. Эффективность проекта</t>
  </si>
  <si>
    <t>16.2.1. количество создаваемых рабочих мест</t>
  </si>
  <si>
    <t>16.2.2. всего налогов и сборов и других обязательных платежей</t>
  </si>
  <si>
    <t>17. Проект (название проекта)</t>
  </si>
  <si>
    <t>17.1. Объём инвестиций</t>
  </si>
  <si>
    <t>17.2. Эффективность проекта</t>
  </si>
  <si>
    <t>17.2.1. количество создаваемых рабочих мест</t>
  </si>
  <si>
    <t>17.2.2. всего налогов и сборов и других обязательных платежей</t>
  </si>
  <si>
    <t>18. Проект (название проекта)</t>
  </si>
  <si>
    <t>18.1. Объём инвестиций</t>
  </si>
  <si>
    <t>18.2. Эффективность проекта</t>
  </si>
  <si>
    <t>18.2.1. количество создаваемых рабочих мест</t>
  </si>
  <si>
    <t>18.2.2. всего налогов и сборов и других обязательных платежей</t>
  </si>
  <si>
    <t>19. Проект (название проекта)</t>
  </si>
  <si>
    <t>19.1. Объём инвестиций</t>
  </si>
  <si>
    <t>19.2. Эффективность проекта</t>
  </si>
  <si>
    <t>19.2.1. количество создаваемых рабочих мест</t>
  </si>
  <si>
    <t>19.2.2. всего налогов и сборов и других обязательных платежей</t>
  </si>
  <si>
    <t>20. Проект (название проекта)</t>
  </si>
  <si>
    <t>20.1. Объём инвестиций</t>
  </si>
  <si>
    <t>20.2. Эффективность проекта</t>
  </si>
  <si>
    <t>20.2.1. количество создаваемых рабочих мест</t>
  </si>
  <si>
    <t>20.2.2. всего налогов и сборов и других обязательных платежей</t>
  </si>
  <si>
    <t>21. Проект (название проекта)</t>
  </si>
  <si>
    <t>21.1. Объём инвестиций</t>
  </si>
  <si>
    <t>21.2. Эффективность проекта</t>
  </si>
  <si>
    <t>21.2.1. количество создаваемых рабочих мест</t>
  </si>
  <si>
    <t>21.2.2. всего налогов и сборов и других обязательных платежей</t>
  </si>
  <si>
    <t>22. Проект (название проекта)</t>
  </si>
  <si>
    <t>22.1. Объём инвестиций</t>
  </si>
  <si>
    <t>22.2. Эффективность проекта</t>
  </si>
  <si>
    <t>22.2.1. количество создаваемых рабочих мест</t>
  </si>
  <si>
    <t>22.2.2. всего налогов и сборов и других обязательных платежей</t>
  </si>
  <si>
    <t>23. Проект (название проекта)</t>
  </si>
  <si>
    <t>23.1. Объём инвестиций</t>
  </si>
  <si>
    <t>23.2. Эффективность проекта</t>
  </si>
  <si>
    <t>23.2.1. количество создаваемых рабочих мест</t>
  </si>
  <si>
    <t>23.2.2. всего налогов и сборов и других обязательных платежей</t>
  </si>
  <si>
    <t>24. Проект (название проекта)</t>
  </si>
  <si>
    <t>24.1. Объём инвестиций</t>
  </si>
  <si>
    <t>24.2. Эффективность проекта</t>
  </si>
  <si>
    <t>24.2.1. количество создаваемых рабочих мест</t>
  </si>
  <si>
    <t>24.2.2. всего налогов и сборов и других обязательных платежей</t>
  </si>
  <si>
    <t>25. Проект (название проекта)</t>
  </si>
  <si>
    <t>25.1. Объём инвестиций</t>
  </si>
  <si>
    <t>25.2. Эффективность проекта</t>
  </si>
  <si>
    <t>25.2.1. количество создаваемых рабочих мест</t>
  </si>
  <si>
    <t>25.2.2. всего налогов и сборов и других обязательных платежей</t>
  </si>
  <si>
    <t>26. Проект (название проекта)</t>
  </si>
  <si>
    <t>26.1. Объём инвестиций</t>
  </si>
  <si>
    <t>26.2. Эффективность проекта</t>
  </si>
  <si>
    <t>26.2.1. количество создаваемых рабочих мест</t>
  </si>
  <si>
    <t>26.2.2. всего налогов и сборов и других обязательных платежей</t>
  </si>
  <si>
    <t>27. Проект (название проекта)</t>
  </si>
  <si>
    <t>27.1. Объём инвестиций</t>
  </si>
  <si>
    <t>27.2. Эффективность проекта</t>
  </si>
  <si>
    <t>27.2.1. количество создаваемых рабочих мест</t>
  </si>
  <si>
    <t>27.2.2. всего налогов и сборов и других обязательных платежей</t>
  </si>
  <si>
    <t>28. Проект (название проекта)</t>
  </si>
  <si>
    <t>28.1. Объём инвестиций</t>
  </si>
  <si>
    <t>28.2. Эффективность проекта</t>
  </si>
  <si>
    <t>28.2.1. количество создаваемых рабочих мест</t>
  </si>
  <si>
    <t>28.2.2. всего налогов и сборов и других обязательных платежей</t>
  </si>
  <si>
    <t>29. Проект (название проекта)</t>
  </si>
  <si>
    <t>29.1. Объём инвестиций</t>
  </si>
  <si>
    <t>29.2. Эффективность проекта</t>
  </si>
  <si>
    <t>29.2.1. количество создаваемых рабочих мест</t>
  </si>
  <si>
    <t>29.2.2. всего налогов и сборов и других обязательных платежей</t>
  </si>
  <si>
    <t>30. Проект (название проекта)</t>
  </si>
  <si>
    <t>30.1. Объём инвестиций</t>
  </si>
  <si>
    <t>30.2. Эффективность проекта</t>
  </si>
  <si>
    <t>30.2.1. количество создаваемых рабочих мест</t>
  </si>
  <si>
    <t>30.2.2. всего налогов и сборов и других обязательных платежей</t>
  </si>
  <si>
    <t>31. Проект (название проекта)</t>
  </si>
  <si>
    <t>31.1. Объём инвестиций</t>
  </si>
  <si>
    <t>31.2. Эффективность проекта</t>
  </si>
  <si>
    <t>31.2.1. количество создаваемых рабочих мест</t>
  </si>
  <si>
    <t>31.2.2. всего налогов и сборов и других обязательных платежей</t>
  </si>
  <si>
    <t>32. Проект (название проекта)</t>
  </si>
  <si>
    <t>32.1. Объём инвестиций</t>
  </si>
  <si>
    <t>32.2. Эффективность проекта</t>
  </si>
  <si>
    <t>32.2.1. количество создаваемых рабочих мест</t>
  </si>
  <si>
    <t>32.2.2. всего налогов и сборов и других обязательных платежей</t>
  </si>
  <si>
    <t>33. Проект (название проекта)</t>
  </si>
  <si>
    <t>33.1. Объём инвестиций</t>
  </si>
  <si>
    <t>33.2. Эффективность проекта</t>
  </si>
  <si>
    <t>33.2.1. количество создаваемых рабочих мест</t>
  </si>
  <si>
    <t>33.2.2. всего налогов и сборов и других обязательных платежей</t>
  </si>
  <si>
    <t>34. Проект (название проекта)</t>
  </si>
  <si>
    <t>34.1. Объём инвестиций</t>
  </si>
  <si>
    <t>34.2. Эффективность проекта</t>
  </si>
  <si>
    <t>34.2.1. количество создаваемых рабочих мест</t>
  </si>
  <si>
    <t>34.2.2. всего налогов и сборов и других обязательных платежей</t>
  </si>
  <si>
    <t>35. Проект (название проекта)</t>
  </si>
  <si>
    <t>35.1. Объём инвестиций</t>
  </si>
  <si>
    <t>35.2. Эффективность проекта</t>
  </si>
  <si>
    <t>35.2.1. количество создаваемых рабочих мест</t>
  </si>
  <si>
    <t>35.2.2. всего налогов и сборов и других обязательных платежей</t>
  </si>
  <si>
    <t>36. Проект (название проекта)</t>
  </si>
  <si>
    <t>36.1. Объём инвестиций</t>
  </si>
  <si>
    <t>36.2. Эффективность проекта</t>
  </si>
  <si>
    <t>36.2.1. количество создаваемых рабочих мест</t>
  </si>
  <si>
    <t>36.2.2. всего налогов и сборов и других обязательных платежей</t>
  </si>
  <si>
    <t>37. Проект (название проекта)</t>
  </si>
  <si>
    <t>37.1. Объём инвестиций</t>
  </si>
  <si>
    <t>37.2. Эффективность проекта</t>
  </si>
  <si>
    <t>37.2.1. количество создаваемых рабочих мест</t>
  </si>
  <si>
    <t>37.2.2. всего налогов и сборов и других обязательных платежей</t>
  </si>
  <si>
    <t>38. Проект (название проекта)</t>
  </si>
  <si>
    <t>38.1. Объём инвестиций</t>
  </si>
  <si>
    <t>38.2. Эффективность проекта</t>
  </si>
  <si>
    <t>38.2.1. количество создаваемых рабочих мест</t>
  </si>
  <si>
    <t>38.2.2. всего налогов и сборов и других обязательных платежей</t>
  </si>
  <si>
    <t>39. Проект (название проекта)</t>
  </si>
  <si>
    <t>39.1. Объём инвестиций</t>
  </si>
  <si>
    <t>39.2. Эффективность проекта</t>
  </si>
  <si>
    <t>39.2.1. количество создаваемых рабочих мест</t>
  </si>
  <si>
    <t>39.2.2. всего налогов и сборов и других обязательных платежей</t>
  </si>
  <si>
    <t>40. Проект (название проекта)</t>
  </si>
  <si>
    <t>40.1. Объём инвестиций</t>
  </si>
  <si>
    <t>40.2. Эффективность проекта</t>
  </si>
  <si>
    <t>40.2.1. количество создаваемых рабочих мест</t>
  </si>
  <si>
    <t>40.2.2. всего налогов и сборов и других обязательных платежей</t>
  </si>
  <si>
    <t>41. Проект (название проекта)</t>
  </si>
  <si>
    <t>41.1. Объём инвестиций</t>
  </si>
  <si>
    <t>41.2. Эффективность проекта</t>
  </si>
  <si>
    <t>41.2.1. количество создаваемых рабочих мест</t>
  </si>
  <si>
    <t>41.2.2. всего налогов и сборов и других обязательных платежей</t>
  </si>
  <si>
    <t>42. Проект (название проекта)</t>
  </si>
  <si>
    <t>42.1. Объём инвестиций</t>
  </si>
  <si>
    <t>42.2. Эффективность проекта</t>
  </si>
  <si>
    <t>42.2.1. количество создаваемых рабочих мест</t>
  </si>
  <si>
    <t>42.2.2. всего налогов и сборов и других обязательных платежей</t>
  </si>
  <si>
    <t>43. Проект (название проекта)</t>
  </si>
  <si>
    <t>43.1. Объём инвестиций</t>
  </si>
  <si>
    <t>43.2. Эффективность проекта</t>
  </si>
  <si>
    <t>43.2.1. количество создаваемых рабочих мест</t>
  </si>
  <si>
    <t>43.2.2. всего налогов и сборов и других обязательных платежей</t>
  </si>
  <si>
    <t>44. Проект (название проекта)</t>
  </si>
  <si>
    <t>44.1. Объём инвестиций</t>
  </si>
  <si>
    <t>44.2. Эффективность проекта</t>
  </si>
  <si>
    <t>44.2.1. количество создаваемых рабочих мест</t>
  </si>
  <si>
    <t>44.2.2. всего налогов и сборов и других обязательных платежей</t>
  </si>
  <si>
    <t>45. Проект (название проекта)</t>
  </si>
  <si>
    <t>45.1. Объём инвестиций</t>
  </si>
  <si>
    <t>45.2. Эффективность проекта</t>
  </si>
  <si>
    <t>45.2.1. количество создаваемых рабочих мест</t>
  </si>
  <si>
    <t>45.2.2. всего налогов и сборов и других обязательных платежей</t>
  </si>
  <si>
    <t>46. Проект (название проекта)</t>
  </si>
  <si>
    <t>46.1. Объём инвестиций</t>
  </si>
  <si>
    <t>46.2. Эффективность проекта</t>
  </si>
  <si>
    <t>46.2.1. количество создаваемых рабочих мест</t>
  </si>
  <si>
    <t>46.2.2. всего налогов и сборов и других обязательных платежей</t>
  </si>
  <si>
    <t>47. Проект (название проекта)</t>
  </si>
  <si>
    <t>47.1. Объём инвестиций</t>
  </si>
  <si>
    <t>47.2. Эффективность проекта</t>
  </si>
  <si>
    <t>47.2.1. количество создаваемых рабочих мест</t>
  </si>
  <si>
    <t>47.2.2. всего налогов и сборов и других обязательных платежей</t>
  </si>
  <si>
    <t>48. Проект (название проекта)</t>
  </si>
  <si>
    <t>48.1. Объём инвестиций</t>
  </si>
  <si>
    <t>48.2. Эффективность проекта</t>
  </si>
  <si>
    <t>48.2.1. количество создаваемых рабочих мест</t>
  </si>
  <si>
    <t>48.2.2. всего налогов и сборов и других обязательных платежей</t>
  </si>
  <si>
    <t>49. Проект (название проекта)</t>
  </si>
  <si>
    <t>49.1. Объём инвестиций</t>
  </si>
  <si>
    <t>49.2. Эффективность проекта</t>
  </si>
  <si>
    <t>49.2.1. количество создаваемых рабочих мест</t>
  </si>
  <si>
    <t>49.2.2. всего налогов и сборов и других обязательных платежей</t>
  </si>
  <si>
    <t>50. Проект (название проекта)</t>
  </si>
  <si>
    <t>50.1. Объём инвестиций</t>
  </si>
  <si>
    <t>50.2. Эффективность проекта</t>
  </si>
  <si>
    <t>50.2.1. количество создаваемых рабочих мест</t>
  </si>
  <si>
    <t>50.2.2. всего налогов и сборов и других обязательных платежей</t>
  </si>
  <si>
    <t>51. Проект (название проекта)</t>
  </si>
  <si>
    <t>51.1. Объём инвестиций</t>
  </si>
  <si>
    <t>51.2. Эффективность проекта</t>
  </si>
  <si>
    <t>51.2.1. количество создаваемых рабочих мест</t>
  </si>
  <si>
    <t>51.2.2. всего налогов и сборов и других обязательных платежей</t>
  </si>
  <si>
    <t>52. Проект (название проекта)</t>
  </si>
  <si>
    <t>52.1. Объём инвестиций</t>
  </si>
  <si>
    <t>52.2. Эффективность проекта</t>
  </si>
  <si>
    <t>52.2.1. количество создаваемых рабочих мест</t>
  </si>
  <si>
    <t>52.2.2. всего налогов и сборов и других обязательных платежей</t>
  </si>
  <si>
    <t>53. Проект (название проекта)</t>
  </si>
  <si>
    <t>53.1. Объём инвестиций</t>
  </si>
  <si>
    <t>53.2. Эффективность проекта</t>
  </si>
  <si>
    <t>53.2.1. количество создаваемых рабочих мест</t>
  </si>
  <si>
    <t>53.2.2. всего налогов и сборов и других обязательных платежей</t>
  </si>
  <si>
    <t>54. Проект (название проекта)</t>
  </si>
  <si>
    <t>54.1. Объём инвестиций</t>
  </si>
  <si>
    <t>54.2. Эффективность проекта</t>
  </si>
  <si>
    <t>54.2.1. количество создаваемых рабочих мест</t>
  </si>
  <si>
    <t>54.2.2. всего налогов и сборов и других обязательных платежей</t>
  </si>
  <si>
    <t>55. Проект (название проекта)</t>
  </si>
  <si>
    <t>55.1. Объём инвестиций</t>
  </si>
  <si>
    <t>55.2. Эффективность проекта</t>
  </si>
  <si>
    <t>55.2.1. количество создаваемых рабочих мест</t>
  </si>
  <si>
    <t>55.2.2. всего налогов и сборов и других обязательных платежей</t>
  </si>
  <si>
    <t>56. Проект (название проекта)</t>
  </si>
  <si>
    <t>56.1. Объём инвестиций</t>
  </si>
  <si>
    <t>56.2. Эффективность проекта</t>
  </si>
  <si>
    <t>56.2.1. количество создаваемых рабочих мест</t>
  </si>
  <si>
    <t>56.2.2. всего налогов и сборов и других обязательных платежей</t>
  </si>
  <si>
    <t>57. Проект (название проекта)</t>
  </si>
  <si>
    <t>57.1. Объём инвестиций</t>
  </si>
  <si>
    <t>57.2. Эффективность проекта</t>
  </si>
  <si>
    <t>57.2.1. количество создаваемых рабочих мест</t>
  </si>
  <si>
    <t>57.2.2. всего налогов и сборов и других обязательных платежей</t>
  </si>
  <si>
    <t>58. Проект (название проекта)</t>
  </si>
  <si>
    <t>58.1. Объём инвестиций</t>
  </si>
  <si>
    <t>58.2. Эффективность проекта</t>
  </si>
  <si>
    <t>58.2.1. количество создаваемых рабочих мест</t>
  </si>
  <si>
    <t>58.2.2. всего налогов и сборов и других обязательных платежей</t>
  </si>
  <si>
    <t>59. Проект (название проекта)</t>
  </si>
  <si>
    <t>59.1. Объём инвестиций</t>
  </si>
  <si>
    <t>59.2. Эффективность проекта</t>
  </si>
  <si>
    <t>59.2.1. количество создаваемых рабочих мест</t>
  </si>
  <si>
    <t>59.2.2. всего налогов и сборов и других обязательных платежей</t>
  </si>
  <si>
    <t>60. Проект (название проекта)</t>
  </si>
  <si>
    <t>60.1. Объём инвестиций</t>
  </si>
  <si>
    <t>60.2. Эффективность проекта</t>
  </si>
  <si>
    <t>60.2.1. количество создаваемых рабочих мест</t>
  </si>
  <si>
    <t>60.2.2. всего налогов и сборов и других обязательных платежей</t>
  </si>
  <si>
    <t>61. Проект (название проекта)</t>
  </si>
  <si>
    <t>61.1. Объём инвестиций</t>
  </si>
  <si>
    <t>61.2. Эффективность проекта</t>
  </si>
  <si>
    <t>61.2.1. количество создаваемых рабочих мест</t>
  </si>
  <si>
    <t>61.2.2. всего налогов и сборов и других обязательных платежей</t>
  </si>
  <si>
    <t>62. Проект (название проекта)</t>
  </si>
  <si>
    <t>62.1. Объём инвестиций</t>
  </si>
  <si>
    <t>62.2. Эффективность проекта</t>
  </si>
  <si>
    <t>62.2.1. количество создаваемых рабочих мест</t>
  </si>
  <si>
    <t>62.2.2. всего налогов и сборов и других обязательных платежей</t>
  </si>
  <si>
    <t>63. Проект (название проекта)</t>
  </si>
  <si>
    <t>63.1. Объём инвестиций</t>
  </si>
  <si>
    <t>63.2. Эффективность проекта</t>
  </si>
  <si>
    <t>63.2.1. количество создаваемых рабочих мест</t>
  </si>
  <si>
    <t>63.2.2. всего налогов и сборов и других обязательных платежей</t>
  </si>
  <si>
    <t>64. Проект (название проекта)</t>
  </si>
  <si>
    <t>64.1. Объём инвестиций</t>
  </si>
  <si>
    <t>64.2. Эффективность проекта</t>
  </si>
  <si>
    <t>64.2.1. количество создаваемых рабочих мест</t>
  </si>
  <si>
    <t>64.2.2. всего налогов и сборов и других обязательных платежей</t>
  </si>
  <si>
    <t>65. Проект (название проекта)</t>
  </si>
  <si>
    <t>65.1. Объём инвестиций</t>
  </si>
  <si>
    <t>65.2. Эффективность проекта</t>
  </si>
  <si>
    <t>65.2.1. количество создаваемых рабочих мест</t>
  </si>
  <si>
    <t>65.2.2. всего налогов и сборов и других обязательных платежей</t>
  </si>
  <si>
    <t>66. Проект (название проекта)</t>
  </si>
  <si>
    <t>66.1. Объём инвестиций</t>
  </si>
  <si>
    <t>66.2. Эффективность проекта</t>
  </si>
  <si>
    <t>66.2.1. количество создаваемых рабочих мест</t>
  </si>
  <si>
    <t>66.2.2. всего налогов и сборов и других обязательных платежей</t>
  </si>
  <si>
    <t>67. Проект (название проекта)</t>
  </si>
  <si>
    <t>67.1. Объём инвестиций</t>
  </si>
  <si>
    <t>67.2. Эффективность проекта</t>
  </si>
  <si>
    <t>67.2.1. количество создаваемых рабочих мест</t>
  </si>
  <si>
    <t>67.2.2. всего налогов и сборов и других обязательных платежей</t>
  </si>
  <si>
    <t>68. Проект (название проекта)</t>
  </si>
  <si>
    <t>68.1. Объём инвестиций</t>
  </si>
  <si>
    <t>68.2. Эффективность проекта</t>
  </si>
  <si>
    <t>68.2.1. количество создаваемых рабочих мест</t>
  </si>
  <si>
    <t>68.2.2. всего налогов и сборов и других обязательных платежей</t>
  </si>
  <si>
    <t>69. Проект (название проекта)</t>
  </si>
  <si>
    <t>69.1. Объём инвестиций</t>
  </si>
  <si>
    <t>69.2. Эффективность проекта</t>
  </si>
  <si>
    <t>69.2.1. количество создаваемых рабочих мест</t>
  </si>
  <si>
    <t>69.2.2. всего налогов и сборов и других обязательных платежей</t>
  </si>
  <si>
    <t>70. Проект (название проекта)</t>
  </si>
  <si>
    <t>70.1. Объём инвестиций</t>
  </si>
  <si>
    <t>70.2. Эффективность проекта</t>
  </si>
  <si>
    <t>70.2.1. количество создаваемых рабочих мест</t>
  </si>
  <si>
    <t>70.2.2. всего налогов и сборов и других обязательных платежей</t>
  </si>
  <si>
    <t>71. Проект (название проекта)</t>
  </si>
  <si>
    <t>71.1. Объём инвестиций</t>
  </si>
  <si>
    <t>71.2. Эффективность проекта</t>
  </si>
  <si>
    <t>71.2.1. количество создаваемых рабочих мест</t>
  </si>
  <si>
    <t>71.2.2. всего налогов и сборов и других обязательных платежей</t>
  </si>
  <si>
    <t>72. Проект (название проекта)</t>
  </si>
  <si>
    <t>72.1. Объём инвестиций</t>
  </si>
  <si>
    <t>72.2. Эффективность проекта</t>
  </si>
  <si>
    <t>72.2.1. количество создаваемых рабочих мест</t>
  </si>
  <si>
    <t>72.2.2. всего налогов и сборов и других обязательных платежей</t>
  </si>
  <si>
    <t>73. Проект (название проекта)</t>
  </si>
  <si>
    <t>73.1. Объём инвестиций</t>
  </si>
  <si>
    <t>73.2. Эффективность проекта</t>
  </si>
  <si>
    <t>73.2.1. количество создаваемых рабочих мест</t>
  </si>
  <si>
    <t>73.2.2. всего налогов и сборов и других обязательных платежей</t>
  </si>
  <si>
    <t>74. Проект (название проекта)</t>
  </si>
  <si>
    <t>74.1. Объём инвестиций</t>
  </si>
  <si>
    <t>74.2. Эффективность проекта</t>
  </si>
  <si>
    <t>74.2.1. количество создаваемых рабочих мест</t>
  </si>
  <si>
    <t>74.2.2. всего налогов и сборов и других обязательных платежей</t>
  </si>
  <si>
    <t>75. Проект (название проекта)</t>
  </si>
  <si>
    <t>75.1. Объём инвестиций</t>
  </si>
  <si>
    <t>75.2. Эффективность проекта</t>
  </si>
  <si>
    <t>75.2.1. количество создаваемых рабочих мест</t>
  </si>
  <si>
    <t>75.2.2. всего налогов и сборов и других обязательных платежей</t>
  </si>
  <si>
    <t>76. Проект (название проекта)</t>
  </si>
  <si>
    <t>76.1. Объём инвестиций</t>
  </si>
  <si>
    <t>76.2. Эффективность проекта</t>
  </si>
  <si>
    <t>76.2.1. количество создаваемых рабочих мест</t>
  </si>
  <si>
    <t>76.2.2. всего налогов и сборов и других обязательных платежей</t>
  </si>
  <si>
    <t>77. Проект (название проекта)</t>
  </si>
  <si>
    <t>77.1. Объём инвестиций</t>
  </si>
  <si>
    <t>77.2. Эффективность проекта</t>
  </si>
  <si>
    <t>77.2.1. количество создаваемых рабочих мест</t>
  </si>
  <si>
    <t>77.2.2. всего налогов и сборов и других обязательных платежей</t>
  </si>
  <si>
    <t xml:space="preserve">Раздел 5. Инвестиционные проекты МО Ивановской области </t>
  </si>
  <si>
    <t>78. Проект (название проекта)</t>
  </si>
  <si>
    <t>78.1. Объём инвестиций</t>
  </si>
  <si>
    <t>78.2. Эффективность проекта</t>
  </si>
  <si>
    <t>78.2.1. количество создаваемых рабочих мест</t>
  </si>
  <si>
    <t>78.2.2. всего налогов и сборов и других обязательных платежей</t>
  </si>
  <si>
    <t>79. Проект (название проекта)</t>
  </si>
  <si>
    <t>79.1. Объём инвестиций</t>
  </si>
  <si>
    <t>79.2. Эффективность проекта</t>
  </si>
  <si>
    <t>79.2.1. количество создаваемых рабочих мест</t>
  </si>
  <si>
    <t>79.2.2. всего налогов и сборов и других обязательных платежей</t>
  </si>
  <si>
    <t>80. Проект (название проекта)</t>
  </si>
  <si>
    <t>80.1. Объём инвестиций</t>
  </si>
  <si>
    <t>80.2. Эффективность проекта</t>
  </si>
  <si>
    <t>80.2.1. количество создаваемых рабочих мест</t>
  </si>
  <si>
    <t>80.2.2. всего налогов и сборов и других обязательных платежей</t>
  </si>
  <si>
    <t>81. Проект (название проекта)</t>
  </si>
  <si>
    <t>81.1. Объём инвестиций</t>
  </si>
  <si>
    <t>81.2. Эффективность проекта</t>
  </si>
  <si>
    <t>81.2.1. количество создаваемых рабочих мест</t>
  </si>
  <si>
    <t xml:space="preserve">  1.5.2.2. заёмные средства других организаций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</si>
  <si>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</si>
  <si>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</si>
  <si>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</si>
  <si>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</si>
  <si>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</si>
  <si>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</si>
  <si>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 xml:space="preserve">  1.5.2.1. кредиты банков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</si>
  <si>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</si>
  <si>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</si>
  <si>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</si>
  <si>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</si>
  <si>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</si>
  <si>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Уровень зарегистрированной безработицы к трудоспособному населению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</si>
  <si>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</si>
  <si>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</si>
  <si>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</si>
  <si>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</si>
  <si>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</si>
  <si>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 xml:space="preserve">Ввод объектов по виду деятельности "Образование":         </t>
  </si>
  <si>
    <t xml:space="preserve">Ввод объектов по виду деятельности "Здравоохранение":       </t>
  </si>
  <si>
    <t>1.4. Строительство</t>
  </si>
  <si>
    <t>1.6. Малое и среднее предпринимательство</t>
  </si>
  <si>
    <t>81.2.2. всего налогов и сборов и других обязательных платежей</t>
  </si>
  <si>
    <t>82. Проект (название проекта)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</si>
  <si>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</si>
  <si>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</si>
  <si>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</si>
  <si>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</si>
  <si>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</si>
  <si>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</si>
  <si>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</si>
  <si>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</si>
  <si>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</si>
  <si>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</si>
  <si>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</si>
  <si>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</si>
  <si>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</si>
  <si>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</si>
  <si>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</si>
  <si>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</si>
  <si>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1.5.2.3.2. из областного бюджета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</si>
  <si>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</si>
  <si>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</si>
  <si>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</si>
  <si>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</si>
  <si>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</si>
  <si>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</si>
  <si>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</si>
  <si>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</si>
  <si>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</si>
  <si>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</si>
  <si>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</si>
  <si>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</si>
  <si>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</si>
  <si>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</si>
  <si>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</si>
  <si>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</si>
  <si>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</si>
  <si>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</si>
  <si>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</si>
  <si>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</si>
  <si>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</si>
  <si>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</si>
  <si>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</si>
  <si>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</si>
  <si>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</si>
  <si>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</si>
  <si>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</si>
  <si>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</si>
  <si>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</si>
  <si>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</si>
  <si>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</si>
  <si>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</si>
  <si>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</si>
  <si>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</si>
  <si>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</si>
  <si>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</si>
  <si>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</si>
  <si>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</si>
  <si>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</si>
  <si>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</si>
  <si>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</si>
  <si>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</si>
  <si>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</si>
  <si>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</si>
  <si>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</si>
  <si>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</si>
  <si>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</si>
  <si>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</si>
  <si>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</si>
  <si>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</si>
  <si>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</si>
  <si>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</si>
  <si>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</si>
  <si>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</si>
  <si>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</si>
  <si>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</si>
  <si>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</si>
  <si>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</si>
  <si>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</si>
  <si>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</si>
  <si>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</si>
  <si>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</si>
  <si>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</si>
  <si>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</si>
  <si>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</si>
  <si>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</si>
  <si>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</si>
  <si>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</si>
  <si>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</si>
  <si>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</si>
  <si>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</si>
  <si>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</si>
  <si>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</si>
  <si>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</si>
  <si>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</si>
  <si>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</si>
  <si>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</si>
  <si>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 xml:space="preserve">   общеобразовательные школы      </t>
  </si>
  <si>
    <t xml:space="preserve">единиц        </t>
  </si>
  <si>
    <t xml:space="preserve">   детские дошкольные учреждения  </t>
  </si>
  <si>
    <r>
      <t xml:space="preserve">Инвестиции в основной капитал за счет всех источников финансирования - всего </t>
    </r>
    <r>
      <rPr>
        <sz val="12"/>
        <rFont val="Times New Roman"/>
        <family val="1"/>
      </rPr>
      <t>(1.5.1.+1.5.2.)</t>
    </r>
  </si>
  <si>
    <t>Раздел 1.  Экономические показатели</t>
  </si>
  <si>
    <t xml:space="preserve">  Раздел 2. Показатели, характеризующие  уровень жизни населения </t>
  </si>
  <si>
    <t>Раздел 4. Производство важнейших видов продукции в натуральном выражении</t>
  </si>
  <si>
    <t xml:space="preserve">   поликлиники                    </t>
  </si>
  <si>
    <t xml:space="preserve">   прочие объекты (c расшифровкой объектов)</t>
  </si>
  <si>
    <t xml:space="preserve">   больничными койками</t>
  </si>
  <si>
    <t xml:space="preserve">   амбулаторно-поликлиническими учреждениями</t>
  </si>
  <si>
    <t xml:space="preserve">   врачами</t>
  </si>
  <si>
    <t xml:space="preserve">  средним медицинским персоналом</t>
  </si>
  <si>
    <t xml:space="preserve">  общедоступными  библиотеками</t>
  </si>
  <si>
    <t xml:space="preserve">  учреждениями культурно-досугового типа</t>
  </si>
  <si>
    <t xml:space="preserve">  детскими дошкольными учреждениями</t>
  </si>
  <si>
    <t>1. Прибыль прибыльных организаций</t>
  </si>
  <si>
    <t xml:space="preserve">млн. руб. </t>
  </si>
  <si>
    <t>3. Затраты на государственные инвестиции за счёт бюджетных средств - всего</t>
  </si>
  <si>
    <t xml:space="preserve">         из них за счет:</t>
  </si>
  <si>
    <t>4. Доходы местного бюджета  - всего (5+23)</t>
  </si>
  <si>
    <t xml:space="preserve">в том числе: </t>
  </si>
  <si>
    <t>5. Собственные доходы местного бюджета - всего (6+13)</t>
  </si>
  <si>
    <t>6. Налоговые доходы (7+8+9+10+11+12)</t>
  </si>
  <si>
    <t>7. Налоги на прибыль, доходы</t>
  </si>
  <si>
    <t>7.1. налог на доходы физических лиц</t>
  </si>
  <si>
    <t>8. Налоги на совокупный доход</t>
  </si>
  <si>
    <t>9. Налоги на имущество</t>
  </si>
  <si>
    <t>9.1. налог на имущество физических лиц</t>
  </si>
  <si>
    <t>9.2. транспортный налог</t>
  </si>
  <si>
    <t>9.3. земельный налог</t>
  </si>
  <si>
    <t>10. Налоги, сборы и регулярные платежи за пользование природными ресурсами</t>
  </si>
  <si>
    <t>10.1. налог на добычу полезных ископаемых</t>
  </si>
  <si>
    <t xml:space="preserve">11. Государственная пошлина, сборы </t>
  </si>
  <si>
    <t>13. Неналоговые доходы (14+15+16+17+18+19+20+21+22)</t>
  </si>
  <si>
    <t xml:space="preserve">14. Доходы от использования имущества, находящегося в государственной и муниципальной собственности </t>
  </si>
  <si>
    <t xml:space="preserve">15. Платежи при пользовании природными ресурсами </t>
  </si>
  <si>
    <t>16. Доходы от оказания платных услуг и компенсации затрат государства</t>
  </si>
  <si>
    <t>17. Доходы от продажи материальных и нематериальных активов</t>
  </si>
  <si>
    <t>17.1. доходы от реализации имущества, находящегося в государственной и муниципальной собственности</t>
  </si>
  <si>
    <t>18. Административные платежи и сборы</t>
  </si>
  <si>
    <t>19. Штрафы, санкции, возмещение ущерба</t>
  </si>
  <si>
    <t>20. Прочие неналоговые доходы</t>
  </si>
  <si>
    <t>25. Общегосударственные вопросы</t>
  </si>
  <si>
    <t>26. Национальная оборона</t>
  </si>
  <si>
    <t xml:space="preserve">27. Национальная безопасность и правоохранительная деятельность </t>
  </si>
  <si>
    <t>28. Национальная экономика</t>
  </si>
  <si>
    <t>29. Жилищно-коммунальное хозяйство</t>
  </si>
  <si>
    <t>30. Охрана окружающей среды</t>
  </si>
  <si>
    <t>Производство важнейших видов промышленной продукции:</t>
  </si>
  <si>
    <t>1. Ткани хлопчатобумажные готовые</t>
  </si>
  <si>
    <t>2. Изделия трикотажные</t>
  </si>
  <si>
    <t>3. Обувь</t>
  </si>
  <si>
    <t>4. Пиломатериалы</t>
  </si>
  <si>
    <t>5. Кирпич строительный</t>
  </si>
  <si>
    <t>вакансий  нет</t>
  </si>
  <si>
    <t>Коэффициент естественной убыли</t>
  </si>
  <si>
    <t>6. Блоки крупные стеновые (включая бетонные блоки стен подвалов)</t>
  </si>
  <si>
    <t>7. Станки металлорежущие</t>
  </si>
  <si>
    <t>8. Ювелирные изделия в фактических ценах (без НДС и акциза)</t>
  </si>
  <si>
    <t>тыс.руб.</t>
  </si>
  <si>
    <t>9. Электроэнергия</t>
  </si>
  <si>
    <t>Производство важнейших видов продукции в натуральном выражении в хозяйствах всех категорий:</t>
  </si>
  <si>
    <t>1. Зерно (в весе после доработки)</t>
  </si>
  <si>
    <t>2. Картофель</t>
  </si>
  <si>
    <t>3. Овощи - всего</t>
  </si>
  <si>
    <t>4. Скот и птица (в живом весе)</t>
  </si>
  <si>
    <t>5. Молоко</t>
  </si>
  <si>
    <t>6. Яйца</t>
  </si>
  <si>
    <t xml:space="preserve">7. Спирт этиловый из пищевого сырья </t>
  </si>
  <si>
    <t>тыс. дал</t>
  </si>
  <si>
    <t>8. Водка и ликёро-водочные изделия</t>
  </si>
  <si>
    <t>9. Пиво</t>
  </si>
  <si>
    <t>1.1. Объём инвестиций</t>
  </si>
  <si>
    <t>1.2. Эффективность проекта</t>
  </si>
  <si>
    <t>1.2.1. количество создаваемых рабочих мест</t>
  </si>
  <si>
    <t>1.2.2. всего налогов и сборов и других обязательных платежей</t>
  </si>
  <si>
    <t>2.1. Объём инвестиций</t>
  </si>
  <si>
    <t>2.2. Эффективность проекта</t>
  </si>
  <si>
    <t>2.2.1. количество создаваемых рабочих мест</t>
  </si>
  <si>
    <t>2.2.2. всего налогов и сборов и других обязательных платежей</t>
  </si>
  <si>
    <t>РАЗДЕЛ В: Рыболовство, рыбоводство</t>
  </si>
  <si>
    <t>РАЗДЕЛ С: Добыча полезных ископаемых</t>
  </si>
  <si>
    <t>Подраздел DС: Производство кожи, изделий из кожи и производство обуви</t>
  </si>
  <si>
    <t>Подраздел DЕ: Целлюлозно-бумажное производство; издательская и полиграфическая деятельность</t>
  </si>
  <si>
    <t>Подраздел DН: Производство резиновых и пластмассовых изделий</t>
  </si>
  <si>
    <t>Подраздел DК: Производство машин и оборудования</t>
  </si>
  <si>
    <t>Подраздел DМ: Производство транспортных средств и оборудования</t>
  </si>
  <si>
    <t>РАЗДЕЛ Е: Производство и распределение электроэнергии, газа и воды</t>
  </si>
  <si>
    <t>РАЗДЕЛ  I: Транспорт и связь</t>
  </si>
  <si>
    <t>РАЗДЕЛ  O: Предоставление прочих коммунальных, социальных и персональных услуг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</si>
  <si>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</si>
  <si>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</si>
  <si>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</si>
  <si>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</si>
  <si>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</si>
  <si>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</si>
  <si>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</si>
  <si>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</si>
  <si>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</si>
  <si>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</si>
  <si>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</si>
  <si>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</si>
  <si>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</si>
  <si>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</si>
  <si>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</si>
  <si>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</si>
  <si>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</si>
  <si>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</si>
  <si>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</si>
  <si>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</si>
  <si>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</si>
  <si>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</si>
  <si>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</si>
  <si>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</si>
  <si>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</si>
  <si>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</si>
  <si>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</si>
  <si>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</si>
  <si>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</si>
  <si>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</si>
  <si>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</si>
  <si>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</si>
  <si>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</si>
  <si>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</si>
  <si>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</si>
  <si>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</si>
  <si>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</si>
  <si>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</si>
  <si>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</si>
  <si>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 xml:space="preserve">тыс. руб. 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</si>
  <si>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</si>
  <si>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</si>
  <si>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</si>
  <si>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</si>
  <si>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</si>
  <si>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</si>
  <si>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</si>
  <si>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</si>
  <si>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</si>
  <si>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</si>
  <si>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</si>
  <si>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</si>
  <si>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</si>
  <si>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</si>
  <si>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</si>
  <si>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</si>
  <si>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</si>
  <si>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</si>
  <si>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</si>
  <si>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</si>
  <si>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</si>
  <si>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</si>
  <si>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</si>
  <si>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</si>
  <si>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</si>
  <si>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</si>
  <si>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>кол-во учреждение</t>
  </si>
  <si>
    <t>кол-во учреждений</t>
  </si>
  <si>
    <t>9 мес.</t>
  </si>
  <si>
    <t xml:space="preserve">33.  Культура, кинематография, средства массовой информации </t>
  </si>
  <si>
    <t xml:space="preserve">34.  Культура, кинематография </t>
  </si>
  <si>
    <t xml:space="preserve">36. Здравоохранение </t>
  </si>
  <si>
    <t xml:space="preserve">35. Здравоохранение, физическая культура и спорт </t>
  </si>
  <si>
    <t xml:space="preserve">13. Задолженность и перерасчеты по отмененным налогам, сборам и иным обязательным платежам </t>
  </si>
  <si>
    <t>12.Налоги на товары (работы,услуги), реализуемые на территории Российской Федерации</t>
  </si>
  <si>
    <t>9 мес. 2017</t>
  </si>
  <si>
    <t xml:space="preserve"> 9 мес. 2017</t>
  </si>
  <si>
    <t>Прогноз социально-экономического развития Воскресенкого сельского поселения Савинского муниципального района  на 2018 - 2020 года</t>
  </si>
  <si>
    <t xml:space="preserve">Прогноз социально-экономического развития Воскресенского сельского поселения на 2018 год и на период до 2020  года </t>
  </si>
  <si>
    <t xml:space="preserve"> Прогноз социально-экономического развития Воскресенского сельского поселения на 2018 год и на период до 2020  года </t>
  </si>
  <si>
    <t>9 мес. 2017г.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</si>
  <si>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2018 год и на период до 2020  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</si>
</sst>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[$€-2]\ ###,000_);[Red]\([$€-2]\ ###,000\)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u val="single"/>
      <sz val="8"/>
      <name val="Tahoma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77" fontId="12" fillId="0" borderId="0" xfId="0" applyNumberFormat="1" applyFont="1" applyBorder="1" applyAlignment="1" applyProtection="1">
      <alignment horizontal="center" vertical="top" wrapText="1"/>
      <protection locked="0"/>
    </xf>
    <xf numFmtId="177" fontId="12" fillId="0" borderId="25" xfId="0" applyNumberFormat="1" applyFont="1" applyBorder="1" applyAlignment="1" applyProtection="1">
      <alignment horizontal="center" vertical="top" wrapText="1"/>
      <protection locked="0"/>
    </xf>
    <xf numFmtId="177" fontId="12" fillId="0" borderId="0" xfId="0" applyNumberFormat="1" applyFont="1" applyBorder="1" applyAlignment="1" applyProtection="1">
      <alignment horizontal="right" vertical="top" wrapText="1"/>
      <protection locked="0"/>
    </xf>
    <xf numFmtId="177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76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76" fontId="33" fillId="0" borderId="0" xfId="0" applyNumberFormat="1" applyFont="1" applyFill="1" applyBorder="1" applyAlignment="1">
      <alignment horizontal="right"/>
    </xf>
    <xf numFmtId="176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76" fontId="39" fillId="0" borderId="30" xfId="0" applyNumberFormat="1" applyFont="1" applyFill="1" applyBorder="1" applyAlignment="1" applyProtection="1">
      <alignment horizontal="right"/>
      <protection locked="0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76" fontId="37" fillId="0" borderId="0" xfId="0" applyNumberFormat="1" applyFont="1" applyFill="1" applyAlignment="1" applyProtection="1">
      <alignment/>
      <protection/>
    </xf>
    <xf numFmtId="0" fontId="40" fillId="0" borderId="30" xfId="0" applyFont="1" applyBorder="1" applyAlignment="1">
      <alignment horizontal="center" vertical="center" wrapText="1"/>
    </xf>
    <xf numFmtId="1" fontId="40" fillId="0" borderId="30" xfId="0" applyNumberFormat="1" applyFont="1" applyBorder="1" applyAlignment="1">
      <alignment horizontal="center" vertical="center" wrapText="1"/>
    </xf>
    <xf numFmtId="177" fontId="40" fillId="0" borderId="30" xfId="0" applyNumberFormat="1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177" fontId="40" fillId="0" borderId="42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/>
      <protection/>
    </xf>
    <xf numFmtId="176" fontId="40" fillId="0" borderId="0" xfId="0" applyNumberFormat="1" applyFont="1" applyFill="1" applyAlignment="1" applyProtection="1">
      <alignment/>
      <protection/>
    </xf>
    <xf numFmtId="0" fontId="40" fillId="0" borderId="30" xfId="0" applyFont="1" applyFill="1" applyBorder="1" applyAlignment="1" applyProtection="1">
      <alignment vertical="center"/>
      <protection/>
    </xf>
    <xf numFmtId="2" fontId="42" fillId="0" borderId="0" xfId="0" applyNumberFormat="1" applyFont="1" applyFill="1" applyBorder="1" applyAlignment="1" applyProtection="1">
      <alignment horizontal="right" vertical="center"/>
      <protection/>
    </xf>
    <xf numFmtId="1" fontId="38" fillId="0" borderId="0" xfId="0" applyNumberFormat="1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177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 applyProtection="1">
      <alignment vertical="center"/>
      <protection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39" fillId="0" borderId="30" xfId="0" applyNumberFormat="1" applyFont="1" applyFill="1" applyBorder="1" applyAlignment="1" applyProtection="1">
      <alignment horizontal="right" vertical="center" wrapText="1"/>
      <protection locked="0"/>
    </xf>
    <xf numFmtId="176" fontId="37" fillId="0" borderId="0" xfId="0" applyNumberFormat="1" applyFont="1" applyFill="1" applyAlignment="1" applyProtection="1">
      <alignment vertical="center" wrapText="1"/>
      <protection/>
    </xf>
    <xf numFmtId="2" fontId="39" fillId="0" borderId="30" xfId="0" applyNumberFormat="1" applyFont="1" applyFill="1" applyBorder="1" applyAlignment="1" applyProtection="1">
      <alignment horizontal="right" vertical="center"/>
      <protection locked="0"/>
    </xf>
    <xf numFmtId="176" fontId="37" fillId="0" borderId="3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vertical="center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/>
      <protection/>
    </xf>
    <xf numFmtId="0" fontId="43" fillId="0" borderId="30" xfId="0" applyFont="1" applyBorder="1" applyAlignment="1">
      <alignment horizontal="center" vertical="center" wrapText="1"/>
    </xf>
    <xf numFmtId="0" fontId="43" fillId="33" borderId="4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43" fillId="0" borderId="43" xfId="0" applyFont="1" applyBorder="1" applyAlignment="1">
      <alignment horizontal="center" vertical="center" wrapText="1"/>
    </xf>
    <xf numFmtId="1" fontId="40" fillId="0" borderId="42" xfId="0" applyNumberFormat="1" applyFont="1" applyBorder="1" applyAlignment="1">
      <alignment horizontal="center" vertical="center" wrapText="1"/>
    </xf>
    <xf numFmtId="0" fontId="18" fillId="33" borderId="30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7" fillId="33" borderId="30" xfId="0" applyFont="1" applyFill="1" applyBorder="1" applyAlignment="1" applyProtection="1">
      <alignment vertical="center" wrapText="1"/>
      <protection/>
    </xf>
    <xf numFmtId="0" fontId="17" fillId="0" borderId="30" xfId="0" applyFont="1" applyFill="1" applyBorder="1" applyAlignment="1" applyProtection="1">
      <alignment vertical="center" wrapText="1"/>
      <protection hidden="1"/>
    </xf>
    <xf numFmtId="0" fontId="12" fillId="0" borderId="30" xfId="0" applyFont="1" applyFill="1" applyBorder="1" applyAlignment="1" applyProtection="1">
      <alignment vertical="center" wrapText="1"/>
      <protection hidden="1"/>
    </xf>
    <xf numFmtId="0" fontId="17" fillId="0" borderId="30" xfId="0" applyFont="1" applyFill="1" applyBorder="1" applyAlignment="1" applyProtection="1">
      <alignment horizontal="center" vertical="center" wrapText="1"/>
      <protection hidden="1"/>
    </xf>
    <xf numFmtId="0" fontId="12" fillId="33" borderId="30" xfId="0" applyFont="1" applyFill="1" applyBorder="1" applyAlignment="1" applyProtection="1">
      <alignment horizontal="left" vertical="center" wrapText="1" indent="1"/>
      <protection/>
    </xf>
    <xf numFmtId="0" fontId="17" fillId="33" borderId="30" xfId="0" applyFont="1" applyFill="1" applyBorder="1" applyAlignment="1" applyProtection="1">
      <alignment vertical="top" wrapText="1"/>
      <protection/>
    </xf>
    <xf numFmtId="0" fontId="12" fillId="33" borderId="30" xfId="0" applyFont="1" applyFill="1" applyBorder="1" applyAlignment="1" applyProtection="1">
      <alignment vertical="top" wrapText="1"/>
      <protection/>
    </xf>
    <xf numFmtId="0" fontId="12" fillId="33" borderId="30" xfId="0" applyFont="1" applyFill="1" applyBorder="1" applyAlignment="1" applyProtection="1">
      <alignment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 indent="1"/>
      <protection/>
    </xf>
    <xf numFmtId="0" fontId="12" fillId="0" borderId="30" xfId="0" applyFont="1" applyFill="1" applyBorder="1" applyAlignment="1" applyProtection="1">
      <alignment vertical="center" wrapText="1"/>
      <protection/>
    </xf>
    <xf numFmtId="0" fontId="45" fillId="0" borderId="30" xfId="0" applyFont="1" applyFill="1" applyBorder="1" applyAlignment="1" applyProtection="1">
      <alignment horizontal="center" vertical="center" wrapText="1"/>
      <protection/>
    </xf>
    <xf numFmtId="0" fontId="45" fillId="0" borderId="30" xfId="0" applyFont="1" applyFill="1" applyBorder="1" applyAlignment="1" applyProtection="1">
      <alignment vertical="center" wrapText="1"/>
      <protection/>
    </xf>
    <xf numFmtId="0" fontId="12" fillId="33" borderId="30" xfId="0" applyFont="1" applyFill="1" applyBorder="1" applyAlignment="1" applyProtection="1">
      <alignment horizontal="left" vertical="center" wrapText="1"/>
      <protection/>
    </xf>
    <xf numFmtId="0" fontId="17" fillId="33" borderId="30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vertical="center" wrapText="1"/>
      <protection/>
    </xf>
    <xf numFmtId="0" fontId="17" fillId="34" borderId="42" xfId="0" applyFont="1" applyFill="1" applyBorder="1" applyAlignment="1" applyProtection="1">
      <alignment horizontal="center" vertical="center" wrapText="1"/>
      <protection/>
    </xf>
    <xf numFmtId="0" fontId="17" fillId="0" borderId="42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17" fillId="34" borderId="30" xfId="0" applyFont="1" applyFill="1" applyBorder="1" applyAlignment="1" applyProtection="1">
      <alignment vertical="center" wrapText="1"/>
      <protection/>
    </xf>
    <xf numFmtId="0" fontId="12" fillId="34" borderId="30" xfId="0" applyFont="1" applyFill="1" applyBorder="1" applyAlignment="1" applyProtection="1">
      <alignment horizontal="left" vertical="center" wrapText="1"/>
      <protection/>
    </xf>
    <xf numFmtId="0" fontId="46" fillId="33" borderId="30" xfId="0" applyFont="1" applyFill="1" applyBorder="1" applyAlignment="1" applyProtection="1">
      <alignment horizontal="center" vertical="center" wrapText="1"/>
      <protection/>
    </xf>
    <xf numFmtId="0" fontId="46" fillId="34" borderId="30" xfId="0" applyFont="1" applyFill="1" applyBorder="1" applyAlignment="1" applyProtection="1">
      <alignment horizontal="center" vertical="center" wrapText="1"/>
      <protection/>
    </xf>
    <xf numFmtId="0" fontId="46" fillId="34" borderId="42" xfId="0" applyFont="1" applyFill="1" applyBorder="1" applyAlignment="1" applyProtection="1">
      <alignment horizontal="center" vertical="center" wrapText="1"/>
      <protection/>
    </xf>
    <xf numFmtId="0" fontId="46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 applyProtection="1">
      <alignment horizontal="centerContinuous" vertical="center" wrapText="1"/>
      <protection/>
    </xf>
    <xf numFmtId="0" fontId="17" fillId="0" borderId="30" xfId="0" applyFont="1" applyFill="1" applyBorder="1" applyAlignment="1" applyProtection="1">
      <alignment horizontal="centerContinuous" vertical="center" wrapText="1"/>
      <protection/>
    </xf>
    <xf numFmtId="0" fontId="11" fillId="33" borderId="30" xfId="0" applyFont="1" applyFill="1" applyBorder="1" applyAlignment="1" applyProtection="1">
      <alignment horizontal="center" vertical="center" wrapText="1"/>
      <protection/>
    </xf>
    <xf numFmtId="0" fontId="17" fillId="33" borderId="30" xfId="0" applyFont="1" applyFill="1" applyBorder="1" applyAlignment="1" applyProtection="1">
      <alignment horizontal="left" vertical="center" wrapText="1"/>
      <protection/>
    </xf>
    <xf numFmtId="0" fontId="47" fillId="33" borderId="30" xfId="0" applyFont="1" applyFill="1" applyBorder="1" applyAlignment="1" applyProtection="1">
      <alignment horizontal="left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12" fillId="33" borderId="30" xfId="0" applyFont="1" applyFill="1" applyBorder="1" applyAlignment="1" applyProtection="1">
      <alignment horizontal="left" vertical="center" wrapText="1" indent="3"/>
      <protection/>
    </xf>
    <xf numFmtId="0" fontId="12" fillId="0" borderId="46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6" xfId="0" applyFont="1" applyBorder="1" applyAlignment="1">
      <alignment vertical="center" wrapText="1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vertical="center"/>
      <protection/>
    </xf>
    <xf numFmtId="0" fontId="17" fillId="0" borderId="30" xfId="0" applyFont="1" applyFill="1" applyBorder="1" applyAlignment="1">
      <alignment horizontal="left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177" fontId="37" fillId="0" borderId="30" xfId="0" applyNumberFormat="1" applyFont="1" applyFill="1" applyBorder="1" applyAlignment="1" applyProtection="1">
      <alignment vertical="center" wrapText="1"/>
      <protection/>
    </xf>
    <xf numFmtId="177" fontId="37" fillId="0" borderId="30" xfId="0" applyNumberFormat="1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37" fillId="0" borderId="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177" fontId="39" fillId="0" borderId="45" xfId="0" applyNumberFormat="1" applyFont="1" applyFill="1" applyBorder="1" applyAlignment="1" applyProtection="1">
      <alignment horizontal="center" vertical="center"/>
      <protection locked="0"/>
    </xf>
    <xf numFmtId="177" fontId="39" fillId="0" borderId="42" xfId="0" applyNumberFormat="1" applyFont="1" applyFill="1" applyBorder="1" applyAlignment="1" applyProtection="1">
      <alignment horizontal="center" vertical="center"/>
      <protection locked="0"/>
    </xf>
    <xf numFmtId="0" fontId="82" fillId="0" borderId="30" xfId="0" applyFont="1" applyBorder="1" applyAlignment="1">
      <alignment horizontal="right" vertical="center" wrapText="1"/>
    </xf>
    <xf numFmtId="177" fontId="37" fillId="0" borderId="30" xfId="0" applyNumberFormat="1" applyFont="1" applyFill="1" applyBorder="1" applyAlignment="1" applyProtection="1">
      <alignment vertical="center"/>
      <protection/>
    </xf>
    <xf numFmtId="177" fontId="37" fillId="0" borderId="48" xfId="0" applyNumberFormat="1" applyFont="1" applyBorder="1" applyAlignment="1">
      <alignment horizontal="center" vertical="center" wrapText="1"/>
    </xf>
    <xf numFmtId="2" fontId="39" fillId="0" borderId="30" xfId="0" applyNumberFormat="1" applyFont="1" applyFill="1" applyBorder="1" applyAlignment="1" applyProtection="1">
      <alignment horizontal="right"/>
      <protection locked="0"/>
    </xf>
    <xf numFmtId="2" fontId="37" fillId="0" borderId="47" xfId="0" applyNumberFormat="1" applyFont="1" applyBorder="1" applyAlignment="1">
      <alignment horizontal="center" vertical="center" wrapText="1"/>
    </xf>
    <xf numFmtId="2" fontId="39" fillId="0" borderId="30" xfId="0" applyNumberFormat="1" applyFont="1" applyFill="1" applyBorder="1" applyAlignment="1" applyProtection="1">
      <alignment horizontal="center" vertical="center"/>
      <protection locked="0"/>
    </xf>
    <xf numFmtId="176" fontId="39" fillId="0" borderId="30" xfId="0" applyNumberFormat="1" applyFont="1" applyFill="1" applyBorder="1" applyAlignment="1" applyProtection="1">
      <alignment horizontal="center" vertical="center"/>
      <protection locked="0"/>
    </xf>
    <xf numFmtId="176" fontId="82" fillId="0" borderId="49" xfId="0" applyNumberFormat="1" applyFont="1" applyBorder="1" applyAlignment="1">
      <alignment horizontal="right" vertical="center" wrapText="1"/>
    </xf>
    <xf numFmtId="178" fontId="39" fillId="0" borderId="30" xfId="0" applyNumberFormat="1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 wrapText="1"/>
      <protection/>
    </xf>
    <xf numFmtId="0" fontId="17" fillId="0" borderId="31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5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17" fillId="0" borderId="43" xfId="0" applyFont="1" applyBorder="1" applyAlignment="1" applyProtection="1">
      <alignment horizontal="center" vertical="center" wrapText="1"/>
      <protection/>
    </xf>
    <xf numFmtId="0" fontId="12" fillId="0" borderId="42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6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17" fillId="0" borderId="46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54" xfId="0" applyFont="1" applyBorder="1" applyAlignment="1" applyProtection="1">
      <alignment horizontal="left" vertical="top" wrapText="1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%20&#1056;&#1072;&#1079;&#1076;&#1077;&#1083;_&#1048;&#1085;&#1074;&#1077;&#1089;&#1090;&#1087;&#1088;&#1086;&#1077;&#1082;&#1090;&#1099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в-проекты"/>
      <sheetName val="Форма_3п"/>
      <sheetName val="пер2 СНГ"/>
      <sheetName val="Пер2СНГБеларусь"/>
      <sheetName val="пер2 вне СНГ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96"/>
  <sheetViews>
    <sheetView view="pageBreakPreview" zoomScale="110" zoomScaleNormal="75" zoomScaleSheetLayoutView="110"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29" sqref="K29"/>
    </sheetView>
  </sheetViews>
  <sheetFormatPr defaultColWidth="8.875" defaultRowHeight="12.75"/>
  <cols>
    <col min="1" max="1" width="43.125" style="227" customWidth="1"/>
    <col min="2" max="2" width="13.375" style="227" customWidth="1"/>
    <col min="3" max="3" width="11.375" style="227" customWidth="1"/>
    <col min="4" max="5" width="10.875" style="227" customWidth="1"/>
    <col min="6" max="6" width="10.75390625" style="227" customWidth="1"/>
    <col min="7" max="7" width="12.00390625" style="227" customWidth="1"/>
    <col min="8" max="8" width="5.75390625" style="228" hidden="1" customWidth="1"/>
    <col min="9" max="16384" width="8.875" style="227" customWidth="1"/>
  </cols>
  <sheetData>
    <row r="1" spans="1:8" ht="54" customHeight="1">
      <c r="A1" s="339" t="s">
        <v>1426</v>
      </c>
      <c r="B1" s="339"/>
      <c r="C1" s="339"/>
      <c r="D1" s="339"/>
      <c r="E1" s="339"/>
      <c r="F1" s="339"/>
      <c r="G1" s="339"/>
      <c r="H1" s="226"/>
    </row>
    <row r="2" spans="1:7" ht="15.75" customHeight="1">
      <c r="A2" s="265"/>
      <c r="B2" s="265"/>
      <c r="C2" s="265"/>
      <c r="D2" s="265"/>
      <c r="E2" s="265"/>
      <c r="F2" s="265"/>
      <c r="G2" s="265"/>
    </row>
    <row r="3" spans="1:7" ht="28.5" customHeight="1">
      <c r="A3" s="340" t="s">
        <v>1262</v>
      </c>
      <c r="B3" s="340"/>
      <c r="C3" s="340"/>
      <c r="D3" s="340"/>
      <c r="E3" s="340"/>
      <c r="F3" s="340"/>
      <c r="G3" s="340"/>
    </row>
    <row r="4" spans="1:8" s="230" customFormat="1" ht="30" customHeight="1">
      <c r="A4" s="338" t="s">
        <v>68</v>
      </c>
      <c r="B4" s="338" t="s">
        <v>69</v>
      </c>
      <c r="C4" s="343"/>
      <c r="D4" s="344"/>
      <c r="E4" s="342" t="s">
        <v>77</v>
      </c>
      <c r="F4" s="342"/>
      <c r="G4" s="342"/>
      <c r="H4" s="229"/>
    </row>
    <row r="5" spans="1:8" s="230" customFormat="1" ht="10.5" customHeight="1">
      <c r="A5" s="338"/>
      <c r="B5" s="338"/>
      <c r="C5" s="336" t="s">
        <v>1424</v>
      </c>
      <c r="D5" s="336">
        <v>2017</v>
      </c>
      <c r="E5" s="341">
        <v>2018</v>
      </c>
      <c r="F5" s="341">
        <v>2019</v>
      </c>
      <c r="G5" s="341">
        <v>2020</v>
      </c>
      <c r="H5" s="229"/>
    </row>
    <row r="6" spans="1:8" s="230" customFormat="1" ht="23.25" customHeight="1">
      <c r="A6" s="338"/>
      <c r="B6" s="338"/>
      <c r="C6" s="337"/>
      <c r="D6" s="337"/>
      <c r="E6" s="341"/>
      <c r="F6" s="341"/>
      <c r="G6" s="341"/>
      <c r="H6" s="229"/>
    </row>
    <row r="7" spans="1:8" s="230" customFormat="1" ht="23.25" customHeight="1">
      <c r="A7" s="239" t="s">
        <v>1140</v>
      </c>
      <c r="B7" s="239"/>
      <c r="C7" s="239"/>
      <c r="D7" s="239"/>
      <c r="E7" s="239"/>
      <c r="F7" s="239"/>
      <c r="G7" s="239"/>
      <c r="H7" s="229"/>
    </row>
    <row r="8" spans="1:7" ht="42.75" customHeight="1">
      <c r="A8" s="276" t="s">
        <v>1141</v>
      </c>
      <c r="B8" s="274" t="s">
        <v>512</v>
      </c>
      <c r="C8" s="231"/>
      <c r="D8" s="231"/>
      <c r="E8" s="231"/>
      <c r="F8" s="231"/>
      <c r="G8" s="231"/>
    </row>
    <row r="9" spans="1:7" ht="39" customHeight="1">
      <c r="A9" s="277" t="s">
        <v>636</v>
      </c>
      <c r="B9" s="274" t="s">
        <v>512</v>
      </c>
      <c r="C9" s="231"/>
      <c r="D9" s="231"/>
      <c r="E9" s="231"/>
      <c r="F9" s="231"/>
      <c r="G9" s="231"/>
    </row>
    <row r="10" spans="1:7" ht="39" customHeight="1">
      <c r="A10" s="277" t="s">
        <v>637</v>
      </c>
      <c r="B10" s="274" t="s">
        <v>512</v>
      </c>
      <c r="C10" s="231"/>
      <c r="D10" s="231"/>
      <c r="E10" s="231"/>
      <c r="F10" s="231"/>
      <c r="G10" s="231"/>
    </row>
    <row r="11" spans="1:7" ht="39" customHeight="1">
      <c r="A11" s="278" t="s">
        <v>43</v>
      </c>
      <c r="B11" s="274" t="s">
        <v>512</v>
      </c>
      <c r="C11" s="231"/>
      <c r="D11" s="231"/>
      <c r="E11" s="231"/>
      <c r="F11" s="231"/>
      <c r="G11" s="231"/>
    </row>
    <row r="12" spans="1:7" ht="36.75" customHeight="1">
      <c r="A12" s="278" t="s">
        <v>638</v>
      </c>
      <c r="B12" s="274" t="s">
        <v>512</v>
      </c>
      <c r="C12" s="231"/>
      <c r="D12" s="231"/>
      <c r="E12" s="231"/>
      <c r="F12" s="231"/>
      <c r="G12" s="231"/>
    </row>
    <row r="13" spans="1:7" ht="46.5" customHeight="1">
      <c r="A13" s="278" t="s">
        <v>639</v>
      </c>
      <c r="B13" s="274" t="s">
        <v>512</v>
      </c>
      <c r="C13" s="231"/>
      <c r="D13" s="231"/>
      <c r="E13" s="231"/>
      <c r="F13" s="231"/>
      <c r="G13" s="231"/>
    </row>
    <row r="14" spans="1:7" ht="41.25" customHeight="1">
      <c r="A14" s="278" t="s">
        <v>650</v>
      </c>
      <c r="B14" s="274" t="s">
        <v>512</v>
      </c>
      <c r="C14" s="231"/>
      <c r="D14" s="231"/>
      <c r="E14" s="231"/>
      <c r="F14" s="231"/>
      <c r="G14" s="231"/>
    </row>
    <row r="15" spans="1:7" ht="63" customHeight="1">
      <c r="A15" s="278" t="s">
        <v>640</v>
      </c>
      <c r="B15" s="274" t="s">
        <v>512</v>
      </c>
      <c r="C15" s="231"/>
      <c r="D15" s="231"/>
      <c r="E15" s="231"/>
      <c r="F15" s="231"/>
      <c r="G15" s="231"/>
    </row>
    <row r="16" spans="1:7" ht="39" customHeight="1">
      <c r="A16" s="278" t="s">
        <v>641</v>
      </c>
      <c r="B16" s="274" t="s">
        <v>512</v>
      </c>
      <c r="C16" s="231"/>
      <c r="D16" s="231"/>
      <c r="E16" s="231"/>
      <c r="F16" s="231"/>
      <c r="G16" s="231"/>
    </row>
    <row r="17" spans="1:7" ht="42" customHeight="1">
      <c r="A17" s="278" t="s">
        <v>642</v>
      </c>
      <c r="B17" s="274" t="s">
        <v>512</v>
      </c>
      <c r="C17" s="231"/>
      <c r="D17" s="231"/>
      <c r="E17" s="231"/>
      <c r="F17" s="231"/>
      <c r="G17" s="231"/>
    </row>
    <row r="18" spans="1:7" ht="46.5" customHeight="1">
      <c r="A18" s="278" t="s">
        <v>643</v>
      </c>
      <c r="B18" s="274" t="s">
        <v>512</v>
      </c>
      <c r="C18" s="231"/>
      <c r="D18" s="231"/>
      <c r="E18" s="231"/>
      <c r="F18" s="231"/>
      <c r="G18" s="231"/>
    </row>
    <row r="19" spans="1:7" ht="52.5" customHeight="1">
      <c r="A19" s="278" t="s">
        <v>644</v>
      </c>
      <c r="B19" s="274" t="s">
        <v>512</v>
      </c>
      <c r="C19" s="231"/>
      <c r="D19" s="231"/>
      <c r="E19" s="231"/>
      <c r="F19" s="231"/>
      <c r="G19" s="231"/>
    </row>
    <row r="20" spans="1:7" ht="36" customHeight="1">
      <c r="A20" s="278" t="s">
        <v>645</v>
      </c>
      <c r="B20" s="274" t="s">
        <v>512</v>
      </c>
      <c r="C20" s="231"/>
      <c r="D20" s="231"/>
      <c r="E20" s="231"/>
      <c r="F20" s="231"/>
      <c r="G20" s="231"/>
    </row>
    <row r="21" spans="1:7" ht="47.25" customHeight="1">
      <c r="A21" s="278" t="s">
        <v>646</v>
      </c>
      <c r="B21" s="274" t="s">
        <v>512</v>
      </c>
      <c r="C21" s="231"/>
      <c r="D21" s="231"/>
      <c r="E21" s="231"/>
      <c r="F21" s="231"/>
      <c r="G21" s="231"/>
    </row>
    <row r="22" spans="1:7" ht="35.25" customHeight="1">
      <c r="A22" s="278" t="s">
        <v>647</v>
      </c>
      <c r="B22" s="274" t="s">
        <v>512</v>
      </c>
      <c r="C22" s="231"/>
      <c r="D22" s="231"/>
      <c r="E22" s="231"/>
      <c r="F22" s="231"/>
      <c r="G22" s="231"/>
    </row>
    <row r="23" spans="1:7" ht="36.75" customHeight="1">
      <c r="A23" s="278" t="s">
        <v>648</v>
      </c>
      <c r="B23" s="274" t="s">
        <v>512</v>
      </c>
      <c r="C23" s="231"/>
      <c r="D23" s="231"/>
      <c r="E23" s="231"/>
      <c r="F23" s="231"/>
      <c r="G23" s="231"/>
    </row>
    <row r="24" spans="1:7" ht="47.25" customHeight="1">
      <c r="A24" s="277" t="s">
        <v>649</v>
      </c>
      <c r="B24" s="274" t="s">
        <v>512</v>
      </c>
      <c r="C24" s="231">
        <v>99.9</v>
      </c>
      <c r="D24" s="231">
        <v>100.1</v>
      </c>
      <c r="E24" s="231">
        <v>100.3</v>
      </c>
      <c r="F24" s="231">
        <v>101.2</v>
      </c>
      <c r="G24" s="231">
        <v>102</v>
      </c>
    </row>
    <row r="25" spans="1:7" ht="32.25" customHeight="1">
      <c r="A25" s="279" t="s">
        <v>1142</v>
      </c>
      <c r="B25" s="274"/>
      <c r="C25" s="231"/>
      <c r="D25" s="231"/>
      <c r="E25" s="231"/>
      <c r="F25" s="231"/>
      <c r="G25" s="231"/>
    </row>
    <row r="26" spans="1:7" ht="61.5" customHeight="1">
      <c r="A26" s="276" t="s">
        <v>1143</v>
      </c>
      <c r="B26" s="274" t="s">
        <v>524</v>
      </c>
      <c r="C26" s="231"/>
      <c r="D26" s="231"/>
      <c r="E26" s="231"/>
      <c r="F26" s="231"/>
      <c r="G26" s="231"/>
    </row>
    <row r="27" spans="1:7" ht="68.25" customHeight="1">
      <c r="A27" s="280" t="s">
        <v>620</v>
      </c>
      <c r="B27" s="274" t="s">
        <v>525</v>
      </c>
      <c r="C27" s="231"/>
      <c r="D27" s="231"/>
      <c r="E27" s="231"/>
      <c r="F27" s="231"/>
      <c r="G27" s="231"/>
    </row>
    <row r="28" spans="1:7" ht="35.25" customHeight="1">
      <c r="A28" s="279" t="s">
        <v>1144</v>
      </c>
      <c r="B28" s="274"/>
      <c r="C28" s="231"/>
      <c r="D28" s="231"/>
      <c r="E28" s="231"/>
      <c r="F28" s="231"/>
      <c r="G28" s="231"/>
    </row>
    <row r="29" spans="1:7" ht="33.75">
      <c r="A29" s="276" t="s">
        <v>698</v>
      </c>
      <c r="B29" s="274" t="s">
        <v>524</v>
      </c>
      <c r="C29" s="330">
        <v>10</v>
      </c>
      <c r="D29" s="330">
        <v>10.7</v>
      </c>
      <c r="E29" s="330">
        <v>10.8</v>
      </c>
      <c r="F29" s="330">
        <v>10.9</v>
      </c>
      <c r="G29" s="330">
        <v>11</v>
      </c>
    </row>
    <row r="30" spans="1:8" ht="73.5" customHeight="1">
      <c r="A30" s="276"/>
      <c r="B30" s="274" t="s">
        <v>525</v>
      </c>
      <c r="C30" s="330">
        <v>102.5</v>
      </c>
      <c r="D30" s="330">
        <v>100.9</v>
      </c>
      <c r="E30" s="330">
        <f>E29/D29*100</f>
        <v>100.93457943925235</v>
      </c>
      <c r="F30" s="330">
        <f>F29/E29*100</f>
        <v>100.92592592592592</v>
      </c>
      <c r="G30" s="330">
        <v>100.93</v>
      </c>
      <c r="H30" s="231">
        <f>H29/G29*100</f>
        <v>0</v>
      </c>
    </row>
    <row r="31" spans="1:7" ht="48.75" customHeight="1">
      <c r="A31" s="276" t="s">
        <v>174</v>
      </c>
      <c r="B31" s="274" t="s">
        <v>524</v>
      </c>
      <c r="C31" s="330">
        <v>0.3</v>
      </c>
      <c r="D31" s="330">
        <v>0.4</v>
      </c>
      <c r="E31" s="330">
        <v>0.05</v>
      </c>
      <c r="F31" s="330">
        <v>0.05</v>
      </c>
      <c r="G31" s="330">
        <v>0.05</v>
      </c>
    </row>
    <row r="32" spans="1:7" ht="66.75" customHeight="1">
      <c r="A32" s="280"/>
      <c r="B32" s="274" t="s">
        <v>525</v>
      </c>
      <c r="C32" s="231">
        <v>80.4</v>
      </c>
      <c r="D32" s="231">
        <v>72.7</v>
      </c>
      <c r="E32" s="231">
        <v>12.5</v>
      </c>
      <c r="F32" s="231">
        <v>100</v>
      </c>
      <c r="G32" s="231">
        <v>100</v>
      </c>
    </row>
    <row r="33" spans="1:7" ht="27" customHeight="1">
      <c r="A33" s="279" t="s">
        <v>1160</v>
      </c>
      <c r="B33" s="274"/>
      <c r="C33" s="231"/>
      <c r="D33" s="231"/>
      <c r="E33" s="231"/>
      <c r="F33" s="231"/>
      <c r="G33" s="231"/>
    </row>
    <row r="34" spans="1:8" ht="33.75">
      <c r="A34" s="264" t="s">
        <v>1147</v>
      </c>
      <c r="B34" s="274" t="s">
        <v>524</v>
      </c>
      <c r="C34" s="231"/>
      <c r="D34" s="231" t="s">
        <v>387</v>
      </c>
      <c r="E34" s="231" t="s">
        <v>387</v>
      </c>
      <c r="F34" s="231" t="s">
        <v>387</v>
      </c>
      <c r="G34" s="231"/>
      <c r="H34" s="232"/>
    </row>
    <row r="35" spans="1:8" ht="65.25" customHeight="1">
      <c r="A35" s="264"/>
      <c r="B35" s="274" t="s">
        <v>525</v>
      </c>
      <c r="C35" s="231"/>
      <c r="D35" s="231"/>
      <c r="E35" s="231"/>
      <c r="F35" s="231"/>
      <c r="G35" s="231"/>
      <c r="H35" s="232"/>
    </row>
    <row r="36" spans="1:7" ht="35.25" customHeight="1">
      <c r="A36" s="279" t="s">
        <v>1145</v>
      </c>
      <c r="B36" s="274"/>
      <c r="C36" s="231"/>
      <c r="D36" s="231"/>
      <c r="E36" s="231"/>
      <c r="F36" s="231"/>
      <c r="G36" s="231"/>
    </row>
    <row r="37" spans="1:7" ht="60.75" customHeight="1">
      <c r="A37" s="281" t="s">
        <v>1261</v>
      </c>
      <c r="B37" s="274" t="s">
        <v>524</v>
      </c>
      <c r="C37" s="231" t="s">
        <v>387</v>
      </c>
      <c r="D37" s="231" t="s">
        <v>387</v>
      </c>
      <c r="E37" s="231" t="s">
        <v>387</v>
      </c>
      <c r="F37" s="231" t="s">
        <v>387</v>
      </c>
      <c r="G37" s="231"/>
    </row>
    <row r="38" spans="1:7" ht="66" customHeight="1">
      <c r="A38" s="280"/>
      <c r="B38" s="274" t="s">
        <v>525</v>
      </c>
      <c r="C38" s="231"/>
      <c r="D38" s="231"/>
      <c r="E38" s="231"/>
      <c r="F38" s="231"/>
      <c r="G38" s="231"/>
    </row>
    <row r="39" spans="1:7" ht="55.5" customHeight="1">
      <c r="A39" s="282" t="s">
        <v>453</v>
      </c>
      <c r="B39" s="274" t="s">
        <v>524</v>
      </c>
      <c r="C39" s="231"/>
      <c r="D39" s="231"/>
      <c r="E39" s="231"/>
      <c r="F39" s="231"/>
      <c r="G39" s="231"/>
    </row>
    <row r="40" spans="1:7" ht="33.75">
      <c r="A40" s="280" t="s">
        <v>111</v>
      </c>
      <c r="B40" s="274" t="s">
        <v>524</v>
      </c>
      <c r="C40" s="231"/>
      <c r="D40" s="231"/>
      <c r="E40" s="231"/>
      <c r="F40" s="231"/>
      <c r="G40" s="231"/>
    </row>
    <row r="41" spans="1:7" ht="33.75">
      <c r="A41" s="280" t="s">
        <v>112</v>
      </c>
      <c r="B41" s="274" t="s">
        <v>524</v>
      </c>
      <c r="C41" s="231"/>
      <c r="D41" s="231"/>
      <c r="E41" s="231"/>
      <c r="F41" s="231"/>
      <c r="G41" s="231"/>
    </row>
    <row r="42" spans="1:7" ht="96.75" customHeight="1">
      <c r="A42" s="283" t="s">
        <v>454</v>
      </c>
      <c r="B42" s="274" t="s">
        <v>524</v>
      </c>
      <c r="C42" s="231"/>
      <c r="D42" s="231"/>
      <c r="E42" s="231"/>
      <c r="F42" s="231"/>
      <c r="G42" s="231"/>
    </row>
    <row r="43" spans="1:7" ht="33.75">
      <c r="A43" s="280" t="s">
        <v>1146</v>
      </c>
      <c r="B43" s="274" t="s">
        <v>524</v>
      </c>
      <c r="C43" s="231"/>
      <c r="D43" s="231"/>
      <c r="E43" s="231"/>
      <c r="F43" s="231"/>
      <c r="G43" s="231"/>
    </row>
    <row r="44" spans="1:7" ht="33.75">
      <c r="A44" s="280" t="s">
        <v>113</v>
      </c>
      <c r="B44" s="274" t="s">
        <v>524</v>
      </c>
      <c r="C44" s="231"/>
      <c r="D44" s="231"/>
      <c r="E44" s="231"/>
      <c r="F44" s="231"/>
      <c r="G44" s="231"/>
    </row>
    <row r="45" spans="1:7" ht="50.25" customHeight="1">
      <c r="A45" s="280" t="s">
        <v>1139</v>
      </c>
      <c r="B45" s="274" t="s">
        <v>524</v>
      </c>
      <c r="C45" s="231"/>
      <c r="D45" s="231"/>
      <c r="E45" s="231"/>
      <c r="F45" s="231"/>
      <c r="G45" s="231"/>
    </row>
    <row r="46" spans="1:7" ht="33.75">
      <c r="A46" s="280" t="s">
        <v>455</v>
      </c>
      <c r="B46" s="274" t="s">
        <v>524</v>
      </c>
      <c r="C46" s="231"/>
      <c r="D46" s="231"/>
      <c r="E46" s="231"/>
      <c r="F46" s="231"/>
      <c r="G46" s="231"/>
    </row>
    <row r="47" spans="1:7" ht="21.75" customHeight="1">
      <c r="A47" s="280" t="s">
        <v>58</v>
      </c>
      <c r="B47" s="274"/>
      <c r="C47" s="231"/>
      <c r="D47" s="231"/>
      <c r="E47" s="231"/>
      <c r="F47" s="231"/>
      <c r="G47" s="231"/>
    </row>
    <row r="48" spans="1:7" ht="33.75">
      <c r="A48" s="284" t="s">
        <v>456</v>
      </c>
      <c r="B48" s="274" t="s">
        <v>524</v>
      </c>
      <c r="C48" s="231"/>
      <c r="D48" s="231"/>
      <c r="E48" s="231"/>
      <c r="F48" s="231"/>
      <c r="G48" s="231"/>
    </row>
    <row r="49" spans="1:7" ht="33.75">
      <c r="A49" s="284" t="s">
        <v>1180</v>
      </c>
      <c r="B49" s="274" t="s">
        <v>524</v>
      </c>
      <c r="C49" s="231"/>
      <c r="D49" s="231"/>
      <c r="E49" s="231"/>
      <c r="F49" s="231"/>
      <c r="G49" s="231"/>
    </row>
    <row r="50" spans="1:7" ht="33.75">
      <c r="A50" s="284" t="s">
        <v>457</v>
      </c>
      <c r="B50" s="274" t="s">
        <v>524</v>
      </c>
      <c r="C50" s="231"/>
      <c r="D50" s="231"/>
      <c r="E50" s="231"/>
      <c r="F50" s="231"/>
      <c r="G50" s="231"/>
    </row>
    <row r="51" spans="1:7" ht="33.75">
      <c r="A51" s="280" t="s">
        <v>458</v>
      </c>
      <c r="B51" s="274" t="s">
        <v>524</v>
      </c>
      <c r="C51" s="231"/>
      <c r="D51" s="231"/>
      <c r="E51" s="231"/>
      <c r="F51" s="231"/>
      <c r="G51" s="231"/>
    </row>
    <row r="52" spans="1:7" ht="33.75">
      <c r="A52" s="280" t="s">
        <v>459</v>
      </c>
      <c r="B52" s="274" t="s">
        <v>524</v>
      </c>
      <c r="C52" s="231"/>
      <c r="D52" s="231"/>
      <c r="E52" s="231"/>
      <c r="F52" s="231"/>
      <c r="G52" s="231"/>
    </row>
    <row r="53" spans="1:7" ht="39.75" customHeight="1">
      <c r="A53" s="280" t="s">
        <v>114</v>
      </c>
      <c r="B53" s="274" t="s">
        <v>524</v>
      </c>
      <c r="C53" s="231"/>
      <c r="D53" s="231"/>
      <c r="E53" s="231"/>
      <c r="F53" s="231"/>
      <c r="G53" s="231"/>
    </row>
    <row r="54" spans="1:8" ht="42.75" customHeight="1">
      <c r="A54" s="262" t="s">
        <v>1161</v>
      </c>
      <c r="B54" s="274"/>
      <c r="C54" s="231"/>
      <c r="D54" s="231"/>
      <c r="E54" s="231"/>
      <c r="F54" s="231"/>
      <c r="G54" s="231"/>
      <c r="H54" s="232"/>
    </row>
    <row r="55" spans="1:8" ht="61.5" customHeight="1">
      <c r="A55" s="264" t="s">
        <v>1148</v>
      </c>
      <c r="B55" s="274" t="s">
        <v>124</v>
      </c>
      <c r="C55" s="231"/>
      <c r="D55" s="231"/>
      <c r="E55" s="231"/>
      <c r="F55" s="231"/>
      <c r="G55" s="231"/>
      <c r="H55" s="232"/>
    </row>
    <row r="56" spans="1:8" ht="82.5" customHeight="1">
      <c r="A56" s="264" t="s">
        <v>1149</v>
      </c>
      <c r="B56" s="274" t="s">
        <v>417</v>
      </c>
      <c r="C56" s="231"/>
      <c r="D56" s="231"/>
      <c r="E56" s="231"/>
      <c r="F56" s="231"/>
      <c r="G56" s="231"/>
      <c r="H56" s="232"/>
    </row>
    <row r="57" spans="1:8" ht="51" customHeight="1">
      <c r="A57" s="264" t="s">
        <v>1150</v>
      </c>
      <c r="B57" s="274" t="s">
        <v>524</v>
      </c>
      <c r="C57" s="231"/>
      <c r="D57" s="231"/>
      <c r="E57" s="231"/>
      <c r="F57" s="231"/>
      <c r="G57" s="231"/>
      <c r="H57" s="232"/>
    </row>
    <row r="58" spans="1:8" ht="27.75" customHeight="1">
      <c r="A58" s="285" t="s">
        <v>731</v>
      </c>
      <c r="B58" s="274" t="s">
        <v>512</v>
      </c>
      <c r="C58" s="231"/>
      <c r="D58" s="231"/>
      <c r="E58" s="231"/>
      <c r="F58" s="231"/>
      <c r="G58" s="231"/>
      <c r="H58" s="232"/>
    </row>
    <row r="59" spans="3:7" ht="18.75">
      <c r="C59" s="233"/>
      <c r="D59" s="233"/>
      <c r="E59" s="233"/>
      <c r="F59" s="233"/>
      <c r="G59" s="233"/>
    </row>
    <row r="60" spans="3:7" ht="18.75">
      <c r="C60" s="233"/>
      <c r="D60" s="233"/>
      <c r="E60" s="233"/>
      <c r="F60" s="233"/>
      <c r="G60" s="233"/>
    </row>
    <row r="61" spans="3:7" ht="18.75">
      <c r="C61" s="233"/>
      <c r="D61" s="233"/>
      <c r="E61" s="233"/>
      <c r="F61" s="233"/>
      <c r="G61" s="233"/>
    </row>
    <row r="62" spans="3:7" ht="18.75">
      <c r="C62" s="233"/>
      <c r="D62" s="233"/>
      <c r="E62" s="233"/>
      <c r="F62" s="233"/>
      <c r="G62" s="233"/>
    </row>
    <row r="63" spans="3:7" ht="18.75">
      <c r="C63" s="233"/>
      <c r="D63" s="233"/>
      <c r="E63" s="233"/>
      <c r="F63" s="233"/>
      <c r="G63" s="233"/>
    </row>
    <row r="64" spans="3:7" ht="18.75">
      <c r="C64" s="233"/>
      <c r="D64" s="233"/>
      <c r="E64" s="233"/>
      <c r="F64" s="233"/>
      <c r="G64" s="233"/>
    </row>
    <row r="65" spans="3:7" ht="18.75">
      <c r="C65" s="233"/>
      <c r="D65" s="233"/>
      <c r="E65" s="233"/>
      <c r="F65" s="233"/>
      <c r="G65" s="233"/>
    </row>
    <row r="66" spans="3:7" ht="18.75">
      <c r="C66" s="233"/>
      <c r="D66" s="233"/>
      <c r="E66" s="233"/>
      <c r="F66" s="233"/>
      <c r="G66" s="233"/>
    </row>
    <row r="67" spans="3:7" ht="18.75">
      <c r="C67" s="233"/>
      <c r="D67" s="233"/>
      <c r="E67" s="233"/>
      <c r="F67" s="233"/>
      <c r="G67" s="233"/>
    </row>
    <row r="68" spans="3:7" ht="18.75">
      <c r="C68" s="233"/>
      <c r="D68" s="233"/>
      <c r="E68" s="233"/>
      <c r="F68" s="233"/>
      <c r="G68" s="233"/>
    </row>
    <row r="69" spans="3:7" ht="18.75">
      <c r="C69" s="233"/>
      <c r="D69" s="233"/>
      <c r="E69" s="233"/>
      <c r="F69" s="233"/>
      <c r="G69" s="233"/>
    </row>
    <row r="70" spans="3:7" ht="18.75">
      <c r="C70" s="233"/>
      <c r="D70" s="233"/>
      <c r="E70" s="233"/>
      <c r="F70" s="233"/>
      <c r="G70" s="233"/>
    </row>
    <row r="71" spans="3:7" ht="18.75">
      <c r="C71" s="233"/>
      <c r="D71" s="233"/>
      <c r="E71" s="233"/>
      <c r="F71" s="233"/>
      <c r="G71" s="233"/>
    </row>
    <row r="72" spans="3:7" ht="18.75">
      <c r="C72" s="233"/>
      <c r="D72" s="233"/>
      <c r="E72" s="233"/>
      <c r="F72" s="233"/>
      <c r="G72" s="233"/>
    </row>
    <row r="73" spans="3:7" ht="18.75">
      <c r="C73" s="233"/>
      <c r="D73" s="233"/>
      <c r="E73" s="233"/>
      <c r="F73" s="233"/>
      <c r="G73" s="233"/>
    </row>
    <row r="74" spans="3:7" ht="18.75">
      <c r="C74" s="233"/>
      <c r="D74" s="233"/>
      <c r="E74" s="233"/>
      <c r="F74" s="233"/>
      <c r="G74" s="233"/>
    </row>
    <row r="75" spans="3:7" ht="18.75">
      <c r="C75" s="233"/>
      <c r="D75" s="233"/>
      <c r="E75" s="233"/>
      <c r="F75" s="233"/>
      <c r="G75" s="233"/>
    </row>
    <row r="76" spans="3:7" ht="18.75">
      <c r="C76" s="233"/>
      <c r="D76" s="233"/>
      <c r="E76" s="233"/>
      <c r="F76" s="233"/>
      <c r="G76" s="233"/>
    </row>
    <row r="77" spans="3:7" ht="18.75">
      <c r="C77" s="233"/>
      <c r="D77" s="233"/>
      <c r="E77" s="233"/>
      <c r="F77" s="233"/>
      <c r="G77" s="233"/>
    </row>
    <row r="78" spans="3:7" ht="18.75">
      <c r="C78" s="233"/>
      <c r="D78" s="233"/>
      <c r="E78" s="233"/>
      <c r="F78" s="233"/>
      <c r="G78" s="233"/>
    </row>
    <row r="79" spans="3:7" ht="18.75">
      <c r="C79" s="233"/>
      <c r="D79" s="233"/>
      <c r="E79" s="233"/>
      <c r="F79" s="233"/>
      <c r="G79" s="233"/>
    </row>
    <row r="80" spans="3:7" ht="18.75">
      <c r="C80" s="233"/>
      <c r="D80" s="233"/>
      <c r="E80" s="233"/>
      <c r="F80" s="233"/>
      <c r="G80" s="233"/>
    </row>
    <row r="81" spans="3:7" ht="18.75">
      <c r="C81" s="233"/>
      <c r="D81" s="233"/>
      <c r="E81" s="233"/>
      <c r="F81" s="233"/>
      <c r="G81" s="233"/>
    </row>
    <row r="82" spans="3:7" ht="18.75">
      <c r="C82" s="233"/>
      <c r="D82" s="233"/>
      <c r="E82" s="233"/>
      <c r="F82" s="233"/>
      <c r="G82" s="233"/>
    </row>
    <row r="83" spans="3:7" ht="18.75">
      <c r="C83" s="233"/>
      <c r="D83" s="233"/>
      <c r="E83" s="233"/>
      <c r="F83" s="233"/>
      <c r="G83" s="233"/>
    </row>
    <row r="84" spans="3:7" ht="18.75">
      <c r="C84" s="233"/>
      <c r="D84" s="233"/>
      <c r="E84" s="233"/>
      <c r="F84" s="233"/>
      <c r="G84" s="233"/>
    </row>
    <row r="85" spans="3:7" ht="18.75">
      <c r="C85" s="233"/>
      <c r="D85" s="233"/>
      <c r="E85" s="233"/>
      <c r="F85" s="233"/>
      <c r="G85" s="233"/>
    </row>
    <row r="86" spans="3:7" ht="18.75">
      <c r="C86" s="233"/>
      <c r="D86" s="233"/>
      <c r="E86" s="233"/>
      <c r="F86" s="233"/>
      <c r="G86" s="233"/>
    </row>
    <row r="87" spans="3:7" ht="18.75">
      <c r="C87" s="233"/>
      <c r="D87" s="233"/>
      <c r="E87" s="233"/>
      <c r="F87" s="233"/>
      <c r="G87" s="233"/>
    </row>
    <row r="88" spans="3:7" ht="18.75">
      <c r="C88" s="233"/>
      <c r="D88" s="233"/>
      <c r="E88" s="233"/>
      <c r="F88" s="233"/>
      <c r="G88" s="233"/>
    </row>
    <row r="89" spans="3:7" ht="18.75">
      <c r="C89" s="233"/>
      <c r="D89" s="233"/>
      <c r="E89" s="233"/>
      <c r="F89" s="233"/>
      <c r="G89" s="233"/>
    </row>
    <row r="90" spans="3:7" ht="18.75">
      <c r="C90" s="233"/>
      <c r="D90" s="233"/>
      <c r="E90" s="233"/>
      <c r="F90" s="233"/>
      <c r="G90" s="233"/>
    </row>
    <row r="91" spans="3:7" ht="18.75">
      <c r="C91" s="233"/>
      <c r="D91" s="233"/>
      <c r="E91" s="233"/>
      <c r="F91" s="233"/>
      <c r="G91" s="233"/>
    </row>
    <row r="92" spans="3:7" ht="18.75">
      <c r="C92" s="233"/>
      <c r="D92" s="233"/>
      <c r="E92" s="233"/>
      <c r="F92" s="233"/>
      <c r="G92" s="233"/>
    </row>
    <row r="93" spans="3:7" ht="18.75">
      <c r="C93" s="233"/>
      <c r="D93" s="233"/>
      <c r="E93" s="233"/>
      <c r="F93" s="233"/>
      <c r="G93" s="233"/>
    </row>
    <row r="94" spans="3:7" ht="18.75">
      <c r="C94" s="233"/>
      <c r="D94" s="233"/>
      <c r="E94" s="233"/>
      <c r="F94" s="233"/>
      <c r="G94" s="233"/>
    </row>
    <row r="95" spans="3:7" ht="18.75">
      <c r="C95" s="233"/>
      <c r="D95" s="233"/>
      <c r="E95" s="233"/>
      <c r="F95" s="233"/>
      <c r="G95" s="233"/>
    </row>
    <row r="96" spans="3:7" ht="18.75">
      <c r="C96" s="233"/>
      <c r="D96" s="233"/>
      <c r="E96" s="233"/>
      <c r="F96" s="233"/>
      <c r="G96" s="233"/>
    </row>
  </sheetData>
  <sheetProtection/>
  <mergeCells count="11">
    <mergeCell ref="C4:D4"/>
    <mergeCell ref="C5:C6"/>
    <mergeCell ref="D5:D6"/>
    <mergeCell ref="B4:B6"/>
    <mergeCell ref="A1:G1"/>
    <mergeCell ref="A3:G3"/>
    <mergeCell ref="E5:E6"/>
    <mergeCell ref="F5:F6"/>
    <mergeCell ref="G5:G6"/>
    <mergeCell ref="E4:G4"/>
    <mergeCell ref="A4:A6"/>
  </mergeCells>
  <printOptions horizontalCentered="1"/>
  <pageMargins left="0" right="0" top="0.7874015748031497" bottom="0" header="0" footer="0.3937007874015748"/>
  <pageSetup horizontalDpi="600" verticalDpi="600" orientation="landscape" paperSize="9" r:id="rId1"/>
  <rowBreaks count="2" manualBreakCount="2">
    <brk id="24" max="255" man="1"/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64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1404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65</v>
      </c>
      <c r="B5" s="174" t="s">
        <v>266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67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70" t="s">
        <v>68</v>
      </c>
      <c r="B9" s="370" t="s">
        <v>69</v>
      </c>
      <c r="C9" s="116" t="s">
        <v>70</v>
      </c>
      <c r="D9" s="117" t="s">
        <v>71</v>
      </c>
      <c r="E9" s="118" t="s">
        <v>72</v>
      </c>
      <c r="F9" s="117" t="s">
        <v>73</v>
      </c>
      <c r="G9" s="119" t="s">
        <v>74</v>
      </c>
      <c r="H9" s="120" t="s">
        <v>75</v>
      </c>
      <c r="I9" s="120"/>
      <c r="J9" s="120"/>
      <c r="K9" s="120"/>
      <c r="L9" s="120" t="s">
        <v>75</v>
      </c>
      <c r="M9" s="120" t="s">
        <v>75</v>
      </c>
      <c r="N9" s="120" t="s">
        <v>76</v>
      </c>
      <c r="O9" s="120" t="s">
        <v>77</v>
      </c>
      <c r="P9" s="120"/>
      <c r="Q9" s="120"/>
      <c r="R9" s="120"/>
      <c r="S9" s="120"/>
      <c r="T9" s="120"/>
      <c r="U9" s="63"/>
    </row>
    <row r="10" spans="1:21" ht="10.5" customHeight="1">
      <c r="A10" s="372"/>
      <c r="B10" s="372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70">
        <v>2004</v>
      </c>
      <c r="M10" s="370">
        <v>2005</v>
      </c>
      <c r="N10" s="370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71"/>
      <c r="B11" s="371"/>
      <c r="C11" s="121"/>
      <c r="D11" s="122"/>
      <c r="E11" s="123"/>
      <c r="F11" s="121"/>
      <c r="G11" s="124"/>
      <c r="H11" s="121"/>
      <c r="I11" s="121"/>
      <c r="J11" s="126"/>
      <c r="K11" s="126"/>
      <c r="L11" s="371"/>
      <c r="M11" s="371"/>
      <c r="N11" s="371"/>
      <c r="O11" s="127" t="s">
        <v>78</v>
      </c>
      <c r="P11" s="128" t="s">
        <v>79</v>
      </c>
      <c r="Q11" s="127" t="s">
        <v>78</v>
      </c>
      <c r="R11" s="128" t="s">
        <v>79</v>
      </c>
      <c r="S11" s="127" t="s">
        <v>78</v>
      </c>
      <c r="T11" s="128" t="s">
        <v>79</v>
      </c>
      <c r="U11" s="63"/>
    </row>
    <row r="12" spans="1:21" s="3" customFormat="1" ht="30">
      <c r="A12" s="129" t="s">
        <v>511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80</v>
      </c>
      <c r="B13" s="133" t="s">
        <v>417</v>
      </c>
      <c r="C13" s="182">
        <v>1</v>
      </c>
      <c r="D13" s="134"/>
      <c r="E13" s="134"/>
      <c r="F13" s="134"/>
      <c r="G13" s="208" t="s">
        <v>285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512</v>
      </c>
      <c r="C14" s="182">
        <v>1</v>
      </c>
      <c r="D14" s="134"/>
      <c r="E14" s="134"/>
      <c r="F14" s="134"/>
      <c r="G14" s="208" t="s">
        <v>284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513</v>
      </c>
      <c r="B15" s="133" t="s">
        <v>417</v>
      </c>
      <c r="C15" s="182">
        <v>1</v>
      </c>
      <c r="D15" s="134"/>
      <c r="E15" s="134"/>
      <c r="F15" s="134"/>
      <c r="G15" s="208" t="s">
        <v>285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512</v>
      </c>
      <c r="C16" s="182">
        <v>1</v>
      </c>
      <c r="D16" s="134"/>
      <c r="E16" s="134"/>
      <c r="F16" s="134"/>
      <c r="G16" s="208" t="s">
        <v>284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514</v>
      </c>
      <c r="B17" s="133" t="s">
        <v>417</v>
      </c>
      <c r="C17" s="182">
        <v>1</v>
      </c>
      <c r="D17" s="134"/>
      <c r="E17" s="134"/>
      <c r="F17" s="134"/>
      <c r="G17" s="208" t="s">
        <v>285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512</v>
      </c>
      <c r="C18" s="182">
        <v>1</v>
      </c>
      <c r="D18" s="134"/>
      <c r="E18" s="134"/>
      <c r="F18" s="134"/>
      <c r="G18" s="208" t="s">
        <v>284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228</v>
      </c>
      <c r="B19" s="133" t="s">
        <v>229</v>
      </c>
      <c r="C19" s="182">
        <v>1</v>
      </c>
      <c r="D19" s="134"/>
      <c r="E19" s="134"/>
      <c r="F19" s="134"/>
      <c r="G19" s="208" t="s">
        <v>285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515</v>
      </c>
      <c r="B20" s="133" t="s">
        <v>230</v>
      </c>
      <c r="C20" s="182">
        <v>1</v>
      </c>
      <c r="D20" s="137"/>
      <c r="E20" s="137"/>
      <c r="F20" s="137"/>
      <c r="G20" s="208" t="s">
        <v>285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516</v>
      </c>
      <c r="B21" s="133" t="s">
        <v>230</v>
      </c>
      <c r="C21" s="182">
        <v>1</v>
      </c>
      <c r="D21" s="138"/>
      <c r="E21" s="138"/>
      <c r="F21" s="138"/>
      <c r="G21" s="208" t="s">
        <v>285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517</v>
      </c>
      <c r="B22" s="133" t="s">
        <v>230</v>
      </c>
      <c r="C22" s="182">
        <v>1</v>
      </c>
      <c r="D22" s="115"/>
      <c r="E22" s="115"/>
      <c r="F22" s="115"/>
      <c r="G22" s="208" t="s">
        <v>285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518</v>
      </c>
      <c r="B23" s="133" t="s">
        <v>1407</v>
      </c>
      <c r="C23" s="182">
        <v>1</v>
      </c>
      <c r="D23" s="134"/>
      <c r="E23" s="134"/>
      <c r="F23" s="134"/>
      <c r="G23" s="208" t="s">
        <v>285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519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520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15</v>
      </c>
      <c r="B27" s="133" t="s">
        <v>521</v>
      </c>
      <c r="C27" s="182">
        <v>1</v>
      </c>
      <c r="D27" s="134"/>
      <c r="E27" s="134"/>
      <c r="F27" s="134"/>
      <c r="G27" s="209" t="s">
        <v>285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522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523</v>
      </c>
      <c r="B29" s="133" t="s">
        <v>524</v>
      </c>
      <c r="C29" s="182">
        <v>1</v>
      </c>
      <c r="D29" s="142"/>
      <c r="E29" s="142"/>
      <c r="F29" s="142"/>
      <c r="G29" s="209" t="s">
        <v>285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525</v>
      </c>
      <c r="C30" s="182">
        <v>1</v>
      </c>
      <c r="D30" s="142"/>
      <c r="E30" s="142"/>
      <c r="F30" s="142"/>
      <c r="G30" s="210" t="s">
        <v>284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526</v>
      </c>
      <c r="C31" s="182">
        <v>1</v>
      </c>
      <c r="D31" s="142"/>
      <c r="E31" s="142"/>
      <c r="F31" s="142"/>
      <c r="G31" s="210" t="s">
        <v>286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527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528</v>
      </c>
      <c r="B33" s="133" t="s">
        <v>512</v>
      </c>
      <c r="C33" s="182">
        <v>1</v>
      </c>
      <c r="D33" s="142"/>
      <c r="E33" s="142"/>
      <c r="F33" s="142"/>
      <c r="G33" s="211" t="s">
        <v>286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529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530</v>
      </c>
      <c r="B35" s="133" t="s">
        <v>524</v>
      </c>
      <c r="C35" s="182">
        <v>1</v>
      </c>
      <c r="D35" s="141"/>
      <c r="E35" s="141"/>
      <c r="F35" s="141"/>
      <c r="G35" s="211" t="s">
        <v>285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531</v>
      </c>
      <c r="B36" s="133" t="s">
        <v>512</v>
      </c>
      <c r="C36" s="182">
        <v>1</v>
      </c>
      <c r="D36" s="147"/>
      <c r="E36" s="147"/>
      <c r="F36" s="147"/>
      <c r="G36" s="211" t="s">
        <v>284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532</v>
      </c>
      <c r="B37" s="133" t="s">
        <v>512</v>
      </c>
      <c r="C37" s="182">
        <v>1</v>
      </c>
      <c r="D37" s="148"/>
      <c r="E37" s="148"/>
      <c r="F37" s="148"/>
      <c r="G37" s="211" t="s">
        <v>286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533</v>
      </c>
      <c r="B38" s="133" t="s">
        <v>524</v>
      </c>
      <c r="C38" s="182">
        <v>1</v>
      </c>
      <c r="D38" s="142"/>
      <c r="E38" s="142"/>
      <c r="F38" s="142"/>
      <c r="G38" s="211" t="s">
        <v>285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534</v>
      </c>
      <c r="B39" s="133" t="s">
        <v>512</v>
      </c>
      <c r="C39" s="182">
        <v>1</v>
      </c>
      <c r="D39" s="142"/>
      <c r="E39" s="142"/>
      <c r="F39" s="142"/>
      <c r="G39" s="211" t="s">
        <v>284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535</v>
      </c>
      <c r="B40" s="133" t="s">
        <v>512</v>
      </c>
      <c r="C40" s="182">
        <v>1</v>
      </c>
      <c r="D40" s="142"/>
      <c r="E40" s="142"/>
      <c r="F40" s="142"/>
      <c r="G40" s="211" t="s">
        <v>286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536</v>
      </c>
      <c r="B41" s="133" t="s">
        <v>524</v>
      </c>
      <c r="C41" s="182">
        <v>1</v>
      </c>
      <c r="D41" s="142"/>
      <c r="E41" s="142"/>
      <c r="F41" s="142"/>
      <c r="G41" s="211" t="s">
        <v>285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537</v>
      </c>
      <c r="B42" s="133" t="s">
        <v>512</v>
      </c>
      <c r="C42" s="182">
        <v>1</v>
      </c>
      <c r="D42" s="142"/>
      <c r="E42" s="142"/>
      <c r="F42" s="142"/>
      <c r="G42" s="211" t="s">
        <v>284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538</v>
      </c>
      <c r="B43" s="133" t="s">
        <v>512</v>
      </c>
      <c r="C43" s="182">
        <v>1</v>
      </c>
      <c r="D43" s="142"/>
      <c r="E43" s="142"/>
      <c r="F43" s="142"/>
      <c r="G43" s="211" t="s">
        <v>286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539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540</v>
      </c>
      <c r="B45" s="133" t="s">
        <v>524</v>
      </c>
      <c r="C45" s="182">
        <v>1</v>
      </c>
      <c r="D45" s="141"/>
      <c r="E45" s="142"/>
      <c r="F45" s="141"/>
      <c r="G45" s="211" t="s">
        <v>285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541</v>
      </c>
      <c r="B46" s="133" t="s">
        <v>512</v>
      </c>
      <c r="C46" s="182">
        <v>1</v>
      </c>
      <c r="D46" s="147"/>
      <c r="E46" s="142"/>
      <c r="F46" s="142"/>
      <c r="G46" s="211" t="s">
        <v>284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542</v>
      </c>
      <c r="B47" s="133" t="s">
        <v>512</v>
      </c>
      <c r="C47" s="182">
        <v>1</v>
      </c>
      <c r="D47" s="148"/>
      <c r="E47" s="142"/>
      <c r="F47" s="148"/>
      <c r="G47" s="211" t="s">
        <v>286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543</v>
      </c>
      <c r="B48" s="133" t="s">
        <v>524</v>
      </c>
      <c r="C48" s="182">
        <v>1</v>
      </c>
      <c r="D48" s="142"/>
      <c r="E48" s="142"/>
      <c r="F48" s="142"/>
      <c r="G48" s="211" t="s">
        <v>285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544</v>
      </c>
      <c r="B49" s="133" t="s">
        <v>512</v>
      </c>
      <c r="C49" s="182">
        <v>1</v>
      </c>
      <c r="D49" s="142"/>
      <c r="E49" s="142"/>
      <c r="F49" s="142"/>
      <c r="G49" s="211" t="s">
        <v>284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545</v>
      </c>
      <c r="B50" s="133" t="s">
        <v>512</v>
      </c>
      <c r="C50" s="182">
        <v>1</v>
      </c>
      <c r="D50" s="142"/>
      <c r="E50" s="142"/>
      <c r="F50" s="142"/>
      <c r="G50" s="211" t="s">
        <v>286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546</v>
      </c>
      <c r="B51" s="133" t="s">
        <v>524</v>
      </c>
      <c r="C51" s="182">
        <v>1</v>
      </c>
      <c r="D51" s="142"/>
      <c r="E51" s="142"/>
      <c r="F51" s="142"/>
      <c r="G51" s="211" t="s">
        <v>285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547</v>
      </c>
      <c r="B52" s="133" t="s">
        <v>512</v>
      </c>
      <c r="C52" s="182">
        <v>1</v>
      </c>
      <c r="D52" s="142"/>
      <c r="E52" s="142"/>
      <c r="F52" s="142"/>
      <c r="G52" s="211" t="s">
        <v>284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548</v>
      </c>
      <c r="B53" s="133" t="s">
        <v>512</v>
      </c>
      <c r="C53" s="182">
        <v>1</v>
      </c>
      <c r="D53" s="142"/>
      <c r="E53" s="142"/>
      <c r="F53" s="142"/>
      <c r="G53" s="211" t="s">
        <v>286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549</v>
      </c>
      <c r="B54" s="133" t="s">
        <v>524</v>
      </c>
      <c r="C54" s="182">
        <v>1</v>
      </c>
      <c r="D54" s="142"/>
      <c r="E54" s="142"/>
      <c r="F54" s="142"/>
      <c r="G54" s="211" t="s">
        <v>285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550</v>
      </c>
      <c r="B55" s="133" t="s">
        <v>512</v>
      </c>
      <c r="C55" s="182">
        <v>1</v>
      </c>
      <c r="D55" s="142"/>
      <c r="E55" s="142"/>
      <c r="F55" s="142"/>
      <c r="G55" s="211" t="s">
        <v>284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573</v>
      </c>
      <c r="B56" s="133" t="s">
        <v>512</v>
      </c>
      <c r="C56" s="182">
        <v>1</v>
      </c>
      <c r="D56" s="142"/>
      <c r="E56" s="142"/>
      <c r="F56" s="142"/>
      <c r="G56" s="211" t="s">
        <v>286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574</v>
      </c>
      <c r="B57" s="133" t="s">
        <v>524</v>
      </c>
      <c r="C57" s="182">
        <v>1</v>
      </c>
      <c r="D57" s="142"/>
      <c r="E57" s="142"/>
      <c r="F57" s="142"/>
      <c r="G57" s="211" t="s">
        <v>285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575</v>
      </c>
      <c r="B58" s="133" t="s">
        <v>512</v>
      </c>
      <c r="C58" s="182">
        <v>1</v>
      </c>
      <c r="D58" s="142"/>
      <c r="E58" s="142"/>
      <c r="F58" s="142"/>
      <c r="G58" s="211" t="s">
        <v>284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576</v>
      </c>
      <c r="B59" s="133" t="s">
        <v>512</v>
      </c>
      <c r="C59" s="182">
        <v>1</v>
      </c>
      <c r="D59" s="142"/>
      <c r="E59" s="142"/>
      <c r="F59" s="142"/>
      <c r="G59" s="211" t="s">
        <v>286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577</v>
      </c>
      <c r="B60" s="133" t="s">
        <v>524</v>
      </c>
      <c r="C60" s="182">
        <v>1</v>
      </c>
      <c r="D60" s="142"/>
      <c r="E60" s="142"/>
      <c r="F60" s="142"/>
      <c r="G60" s="211" t="s">
        <v>285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578</v>
      </c>
      <c r="B61" s="133" t="s">
        <v>512</v>
      </c>
      <c r="C61" s="182">
        <v>1</v>
      </c>
      <c r="D61" s="142"/>
      <c r="E61" s="142"/>
      <c r="F61" s="142"/>
      <c r="G61" s="211" t="s">
        <v>284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579</v>
      </c>
      <c r="B62" s="133" t="s">
        <v>512</v>
      </c>
      <c r="C62" s="182">
        <v>1</v>
      </c>
      <c r="D62" s="142"/>
      <c r="E62" s="142"/>
      <c r="F62" s="142"/>
      <c r="G62" s="211" t="s">
        <v>286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580</v>
      </c>
      <c r="B63" s="133" t="s">
        <v>524</v>
      </c>
      <c r="C63" s="182">
        <v>1</v>
      </c>
      <c r="D63" s="142"/>
      <c r="E63" s="142"/>
      <c r="F63" s="142"/>
      <c r="G63" s="211" t="s">
        <v>285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581</v>
      </c>
      <c r="B64" s="133" t="s">
        <v>512</v>
      </c>
      <c r="C64" s="182">
        <v>1</v>
      </c>
      <c r="D64" s="142"/>
      <c r="E64" s="142"/>
      <c r="F64" s="142"/>
      <c r="G64" s="211" t="s">
        <v>284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582</v>
      </c>
      <c r="B65" s="133" t="s">
        <v>512</v>
      </c>
      <c r="C65" s="182">
        <v>1</v>
      </c>
      <c r="D65" s="142"/>
      <c r="E65" s="142"/>
      <c r="F65" s="142"/>
      <c r="G65" s="211" t="s">
        <v>286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583</v>
      </c>
      <c r="B66" s="133" t="s">
        <v>524</v>
      </c>
      <c r="C66" s="182">
        <v>1</v>
      </c>
      <c r="D66" s="142"/>
      <c r="E66" s="142"/>
      <c r="F66" s="142"/>
      <c r="G66" s="211" t="s">
        <v>285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584</v>
      </c>
      <c r="B67" s="133" t="s">
        <v>512</v>
      </c>
      <c r="C67" s="182">
        <v>1</v>
      </c>
      <c r="D67" s="142"/>
      <c r="E67" s="142"/>
      <c r="F67" s="142"/>
      <c r="G67" s="211" t="s">
        <v>284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585</v>
      </c>
      <c r="B68" s="133" t="s">
        <v>512</v>
      </c>
      <c r="C68" s="182">
        <v>1</v>
      </c>
      <c r="D68" s="142"/>
      <c r="E68" s="142"/>
      <c r="F68" s="142"/>
      <c r="G68" s="211" t="s">
        <v>286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586</v>
      </c>
      <c r="B69" s="133" t="s">
        <v>524</v>
      </c>
      <c r="C69" s="182">
        <v>1</v>
      </c>
      <c r="D69" s="142"/>
      <c r="E69" s="142"/>
      <c r="F69" s="142"/>
      <c r="G69" s="211" t="s">
        <v>285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587</v>
      </c>
      <c r="B70" s="133" t="s">
        <v>512</v>
      </c>
      <c r="C70" s="182">
        <v>1</v>
      </c>
      <c r="D70" s="142"/>
      <c r="E70" s="142"/>
      <c r="F70" s="142"/>
      <c r="G70" s="211" t="s">
        <v>284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588</v>
      </c>
      <c r="B71" s="133" t="s">
        <v>512</v>
      </c>
      <c r="C71" s="182">
        <v>1</v>
      </c>
      <c r="D71" s="142"/>
      <c r="E71" s="142"/>
      <c r="F71" s="142"/>
      <c r="G71" s="211" t="s">
        <v>286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589</v>
      </c>
      <c r="B72" s="133" t="s">
        <v>524</v>
      </c>
      <c r="C72" s="182">
        <v>1</v>
      </c>
      <c r="D72" s="142"/>
      <c r="E72" s="142"/>
      <c r="F72" s="142"/>
      <c r="G72" s="211" t="s">
        <v>285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590</v>
      </c>
      <c r="B73" s="133" t="s">
        <v>512</v>
      </c>
      <c r="C73" s="182">
        <v>1</v>
      </c>
      <c r="D73" s="142"/>
      <c r="E73" s="142"/>
      <c r="F73" s="142"/>
      <c r="G73" s="211" t="s">
        <v>284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591</v>
      </c>
      <c r="B74" s="133" t="s">
        <v>512</v>
      </c>
      <c r="C74" s="182">
        <v>1</v>
      </c>
      <c r="D74" s="142"/>
      <c r="E74" s="142"/>
      <c r="F74" s="142"/>
      <c r="G74" s="211" t="s">
        <v>286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592</v>
      </c>
      <c r="B75" s="133" t="s">
        <v>524</v>
      </c>
      <c r="C75" s="182">
        <v>1</v>
      </c>
      <c r="D75" s="142"/>
      <c r="E75" s="142"/>
      <c r="F75" s="142"/>
      <c r="G75" s="211" t="s">
        <v>285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593</v>
      </c>
      <c r="B76" s="133" t="s">
        <v>512</v>
      </c>
      <c r="C76" s="182">
        <v>1</v>
      </c>
      <c r="D76" s="142"/>
      <c r="E76" s="142"/>
      <c r="F76" s="142"/>
      <c r="G76" s="211" t="s">
        <v>284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594</v>
      </c>
      <c r="B77" s="133" t="s">
        <v>512</v>
      </c>
      <c r="C77" s="182">
        <v>1</v>
      </c>
      <c r="D77" s="142"/>
      <c r="E77" s="142"/>
      <c r="F77" s="142"/>
      <c r="G77" s="211" t="s">
        <v>286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595</v>
      </c>
      <c r="B78" s="133" t="s">
        <v>524</v>
      </c>
      <c r="C78" s="182">
        <v>1</v>
      </c>
      <c r="D78" s="142"/>
      <c r="E78" s="142"/>
      <c r="F78" s="142"/>
      <c r="G78" s="211" t="s">
        <v>285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596</v>
      </c>
      <c r="B79" s="133" t="s">
        <v>512</v>
      </c>
      <c r="C79" s="182">
        <v>1</v>
      </c>
      <c r="D79" s="142"/>
      <c r="E79" s="142"/>
      <c r="F79" s="142"/>
      <c r="G79" s="211" t="s">
        <v>284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597</v>
      </c>
      <c r="B80" s="133" t="s">
        <v>512</v>
      </c>
      <c r="C80" s="182">
        <v>1</v>
      </c>
      <c r="D80" s="142"/>
      <c r="E80" s="142"/>
      <c r="F80" s="142"/>
      <c r="G80" s="211" t="s">
        <v>286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598</v>
      </c>
      <c r="B81" s="133" t="s">
        <v>524</v>
      </c>
      <c r="C81" s="182">
        <v>1</v>
      </c>
      <c r="D81" s="142"/>
      <c r="E81" s="142"/>
      <c r="F81" s="142"/>
      <c r="G81" s="211" t="s">
        <v>285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599</v>
      </c>
      <c r="B82" s="133" t="s">
        <v>512</v>
      </c>
      <c r="C82" s="182">
        <v>1</v>
      </c>
      <c r="D82" s="142"/>
      <c r="E82" s="142"/>
      <c r="F82" s="142"/>
      <c r="G82" s="211" t="s">
        <v>284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600</v>
      </c>
      <c r="B83" s="133" t="s">
        <v>512</v>
      </c>
      <c r="C83" s="182">
        <v>1</v>
      </c>
      <c r="D83" s="142"/>
      <c r="E83" s="142"/>
      <c r="F83" s="142"/>
      <c r="G83" s="211" t="s">
        <v>286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601</v>
      </c>
      <c r="B84" s="133" t="s">
        <v>524</v>
      </c>
      <c r="C84" s="182">
        <v>1</v>
      </c>
      <c r="D84" s="142"/>
      <c r="E84" s="142"/>
      <c r="F84" s="142"/>
      <c r="G84" s="211" t="s">
        <v>285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602</v>
      </c>
      <c r="B85" s="133" t="s">
        <v>512</v>
      </c>
      <c r="C85" s="182">
        <v>1</v>
      </c>
      <c r="D85" s="142"/>
      <c r="E85" s="142"/>
      <c r="F85" s="142"/>
      <c r="G85" s="211" t="s">
        <v>284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603</v>
      </c>
      <c r="B86" s="133" t="s">
        <v>512</v>
      </c>
      <c r="C86" s="182">
        <v>1</v>
      </c>
      <c r="D86" s="142"/>
      <c r="E86" s="142"/>
      <c r="F86" s="142"/>
      <c r="G86" s="211" t="s">
        <v>286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604</v>
      </c>
      <c r="B87" s="133" t="s">
        <v>524</v>
      </c>
      <c r="C87" s="182">
        <v>1</v>
      </c>
      <c r="D87" s="142"/>
      <c r="E87" s="142"/>
      <c r="F87" s="142"/>
      <c r="G87" s="211" t="s">
        <v>285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605</v>
      </c>
      <c r="B88" s="133" t="s">
        <v>512</v>
      </c>
      <c r="C88" s="182">
        <v>1</v>
      </c>
      <c r="D88" s="142"/>
      <c r="E88" s="142"/>
      <c r="F88" s="142"/>
      <c r="G88" s="211" t="s">
        <v>284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606</v>
      </c>
      <c r="B89" s="133" t="s">
        <v>512</v>
      </c>
      <c r="C89" s="182">
        <v>1</v>
      </c>
      <c r="D89" s="142"/>
      <c r="E89" s="142"/>
      <c r="F89" s="142"/>
      <c r="G89" s="211" t="s">
        <v>286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607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608</v>
      </c>
      <c r="B91" s="133" t="s">
        <v>524</v>
      </c>
      <c r="C91" s="182">
        <v>1</v>
      </c>
      <c r="D91" s="141"/>
      <c r="E91" s="141"/>
      <c r="F91" s="141"/>
      <c r="G91" s="211" t="s">
        <v>285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609</v>
      </c>
      <c r="B92" s="133" t="s">
        <v>512</v>
      </c>
      <c r="C92" s="182">
        <v>1</v>
      </c>
      <c r="D92" s="147"/>
      <c r="E92" s="147"/>
      <c r="F92" s="147"/>
      <c r="G92" s="211" t="s">
        <v>284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610</v>
      </c>
      <c r="B93" s="133" t="s">
        <v>512</v>
      </c>
      <c r="C93" s="182">
        <v>1</v>
      </c>
      <c r="D93" s="148"/>
      <c r="E93" s="148"/>
      <c r="F93" s="148"/>
      <c r="G93" s="211" t="s">
        <v>286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611</v>
      </c>
      <c r="B94" s="133" t="s">
        <v>10</v>
      </c>
      <c r="C94" s="182">
        <v>1</v>
      </c>
      <c r="D94" s="142"/>
      <c r="E94" s="142"/>
      <c r="F94" s="142"/>
      <c r="G94" s="211" t="s">
        <v>285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612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613</v>
      </c>
      <c r="B96" s="133" t="s">
        <v>614</v>
      </c>
      <c r="C96" s="182">
        <v>1</v>
      </c>
      <c r="D96" s="142"/>
      <c r="E96" s="142"/>
      <c r="F96" s="142"/>
      <c r="G96" s="211" t="s">
        <v>285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615</v>
      </c>
      <c r="B97" s="133" t="s">
        <v>614</v>
      </c>
      <c r="C97" s="182">
        <v>1</v>
      </c>
      <c r="D97" s="142"/>
      <c r="E97" s="142"/>
      <c r="F97" s="142"/>
      <c r="G97" s="211" t="s">
        <v>285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616</v>
      </c>
      <c r="B98" s="133" t="s">
        <v>614</v>
      </c>
      <c r="C98" s="182">
        <v>1</v>
      </c>
      <c r="D98" s="142"/>
      <c r="E98" s="142"/>
      <c r="F98" s="142"/>
      <c r="G98" s="211" t="s">
        <v>285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617</v>
      </c>
      <c r="B99" s="133" t="s">
        <v>11</v>
      </c>
      <c r="C99" s="182">
        <v>1</v>
      </c>
      <c r="D99" s="141"/>
      <c r="E99" s="141"/>
      <c r="F99" s="142"/>
      <c r="G99" s="211" t="s">
        <v>285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12</v>
      </c>
      <c r="B100" s="133" t="s">
        <v>512</v>
      </c>
      <c r="C100" s="182">
        <v>1</v>
      </c>
      <c r="D100" s="147"/>
      <c r="E100" s="147"/>
      <c r="F100" s="142"/>
      <c r="G100" s="211" t="s">
        <v>284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618</v>
      </c>
      <c r="C101" s="182">
        <v>1</v>
      </c>
      <c r="D101" s="147"/>
      <c r="E101" s="147"/>
      <c r="F101" s="142"/>
      <c r="G101" s="211" t="s">
        <v>284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619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613</v>
      </c>
      <c r="B103" s="133" t="s">
        <v>11</v>
      </c>
      <c r="C103" s="182">
        <v>1</v>
      </c>
      <c r="D103" s="147"/>
      <c r="E103" s="147"/>
      <c r="F103" s="142"/>
      <c r="G103" s="211" t="s">
        <v>285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12</v>
      </c>
      <c r="B104" s="133" t="s">
        <v>512</v>
      </c>
      <c r="C104" s="182">
        <v>1</v>
      </c>
      <c r="D104" s="147"/>
      <c r="E104" s="147"/>
      <c r="F104" s="142"/>
      <c r="G104" s="211" t="s">
        <v>284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618</v>
      </c>
      <c r="C105" s="182">
        <v>1</v>
      </c>
      <c r="D105" s="147"/>
      <c r="E105" s="147"/>
      <c r="F105" s="142"/>
      <c r="G105" s="211" t="s">
        <v>284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615</v>
      </c>
      <c r="B106" s="133" t="s">
        <v>11</v>
      </c>
      <c r="C106" s="182">
        <v>1</v>
      </c>
      <c r="D106" s="147"/>
      <c r="E106" s="147"/>
      <c r="F106" s="142"/>
      <c r="G106" s="211" t="s">
        <v>285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12</v>
      </c>
      <c r="B107" s="133" t="s">
        <v>512</v>
      </c>
      <c r="C107" s="182">
        <v>1</v>
      </c>
      <c r="D107" s="147"/>
      <c r="E107" s="147"/>
      <c r="F107" s="142"/>
      <c r="G107" s="211" t="s">
        <v>284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618</v>
      </c>
      <c r="C108" s="182">
        <v>1</v>
      </c>
      <c r="D108" s="147"/>
      <c r="E108" s="147"/>
      <c r="F108" s="142"/>
      <c r="G108" s="211" t="s">
        <v>284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616</v>
      </c>
      <c r="B109" s="133" t="s">
        <v>11</v>
      </c>
      <c r="C109" s="182">
        <v>1</v>
      </c>
      <c r="D109" s="147"/>
      <c r="E109" s="147"/>
      <c r="F109" s="142"/>
      <c r="G109" s="211" t="s">
        <v>285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12</v>
      </c>
      <c r="B110" s="133" t="s">
        <v>512</v>
      </c>
      <c r="C110" s="182">
        <v>1</v>
      </c>
      <c r="D110" s="147"/>
      <c r="E110" s="147"/>
      <c r="F110" s="142"/>
      <c r="G110" s="211" t="s">
        <v>284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618</v>
      </c>
      <c r="C111" s="182">
        <v>1</v>
      </c>
      <c r="D111" s="147"/>
      <c r="E111" s="147"/>
      <c r="F111" s="142"/>
      <c r="G111" s="211" t="s">
        <v>284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261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257</v>
      </c>
      <c r="B113" s="133" t="s">
        <v>524</v>
      </c>
      <c r="C113" s="182">
        <v>1</v>
      </c>
      <c r="D113" s="141"/>
      <c r="E113" s="141"/>
      <c r="F113" s="141"/>
      <c r="G113" s="211" t="s">
        <v>285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258</v>
      </c>
      <c r="B114" s="133" t="s">
        <v>512</v>
      </c>
      <c r="C114" s="182">
        <v>1</v>
      </c>
      <c r="D114" s="147"/>
      <c r="E114" s="147"/>
      <c r="F114" s="147"/>
      <c r="G114" s="211" t="s">
        <v>284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259</v>
      </c>
      <c r="B115" s="133" t="s">
        <v>524</v>
      </c>
      <c r="C115" s="182">
        <v>1</v>
      </c>
      <c r="D115" s="141"/>
      <c r="E115" s="141"/>
      <c r="F115" s="141"/>
      <c r="G115" s="211" t="s">
        <v>285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260</v>
      </c>
      <c r="B116" s="133" t="s">
        <v>512</v>
      </c>
      <c r="C116" s="182">
        <v>1</v>
      </c>
      <c r="D116" s="147"/>
      <c r="E116" s="147"/>
      <c r="F116" s="147"/>
      <c r="G116" s="211" t="s">
        <v>284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249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241</v>
      </c>
      <c r="B118" s="133" t="s">
        <v>82</v>
      </c>
      <c r="C118" s="182">
        <v>1</v>
      </c>
      <c r="D118" s="142"/>
      <c r="E118" s="142"/>
      <c r="F118" s="142"/>
      <c r="G118" s="211" t="s">
        <v>285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620</v>
      </c>
      <c r="B119" s="133" t="s">
        <v>512</v>
      </c>
      <c r="C119" s="182">
        <v>1</v>
      </c>
      <c r="D119" s="142"/>
      <c r="E119" s="142"/>
      <c r="F119" s="142"/>
      <c r="G119" s="211" t="s">
        <v>284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621</v>
      </c>
      <c r="B120" s="133" t="s">
        <v>512</v>
      </c>
      <c r="C120" s="182">
        <v>1</v>
      </c>
      <c r="D120" s="142"/>
      <c r="E120" s="142"/>
      <c r="F120" s="142"/>
      <c r="G120" s="211" t="s">
        <v>286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58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622</v>
      </c>
      <c r="B122" s="133" t="s">
        <v>82</v>
      </c>
      <c r="C122" s="182">
        <v>1</v>
      </c>
      <c r="D122" s="142"/>
      <c r="E122" s="142"/>
      <c r="F122" s="142"/>
      <c r="G122" s="211" t="s">
        <v>285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623</v>
      </c>
      <c r="B123" s="133" t="s">
        <v>512</v>
      </c>
      <c r="C123" s="182">
        <v>1</v>
      </c>
      <c r="D123" s="142"/>
      <c r="E123" s="142"/>
      <c r="F123" s="142"/>
      <c r="G123" s="211" t="s">
        <v>284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624</v>
      </c>
      <c r="B124" s="133" t="s">
        <v>512</v>
      </c>
      <c r="C124" s="182">
        <v>1</v>
      </c>
      <c r="D124" s="142"/>
      <c r="E124" s="142"/>
      <c r="F124" s="142"/>
      <c r="G124" s="211" t="s">
        <v>286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625</v>
      </c>
      <c r="B125" s="133" t="s">
        <v>82</v>
      </c>
      <c r="C125" s="182">
        <v>1</v>
      </c>
      <c r="D125" s="142"/>
      <c r="E125" s="142"/>
      <c r="F125" s="142"/>
      <c r="G125" s="211" t="s">
        <v>285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626</v>
      </c>
      <c r="B126" s="133" t="s">
        <v>512</v>
      </c>
      <c r="C126" s="182">
        <v>1</v>
      </c>
      <c r="D126" s="142"/>
      <c r="E126" s="142"/>
      <c r="F126" s="142"/>
      <c r="G126" s="211" t="s">
        <v>284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627</v>
      </c>
      <c r="B127" s="133" t="s">
        <v>512</v>
      </c>
      <c r="C127" s="182">
        <v>1</v>
      </c>
      <c r="D127" s="142"/>
      <c r="E127" s="142"/>
      <c r="F127" s="142"/>
      <c r="G127" s="211" t="s">
        <v>286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628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629</v>
      </c>
      <c r="B129" s="133" t="s">
        <v>524</v>
      </c>
      <c r="C129" s="182">
        <v>1</v>
      </c>
      <c r="D129" s="147"/>
      <c r="E129" s="147"/>
      <c r="F129" s="147"/>
      <c r="G129" s="213" t="s">
        <v>285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630</v>
      </c>
      <c r="B130" s="133" t="s">
        <v>512</v>
      </c>
      <c r="C130" s="182">
        <v>1</v>
      </c>
      <c r="D130" s="147"/>
      <c r="E130" s="147"/>
      <c r="F130" s="147"/>
      <c r="G130" s="213" t="s">
        <v>284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631</v>
      </c>
      <c r="B131" s="133" t="s">
        <v>524</v>
      </c>
      <c r="C131" s="182">
        <v>1</v>
      </c>
      <c r="D131" s="147"/>
      <c r="E131" s="147"/>
      <c r="F131" s="147"/>
      <c r="G131" s="213" t="s">
        <v>285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632</v>
      </c>
      <c r="B132" s="133" t="s">
        <v>512</v>
      </c>
      <c r="C132" s="182">
        <v>1</v>
      </c>
      <c r="D132" s="147"/>
      <c r="E132" s="147"/>
      <c r="F132" s="147"/>
      <c r="G132" s="213" t="s">
        <v>284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633</v>
      </c>
      <c r="B133" s="133" t="s">
        <v>524</v>
      </c>
      <c r="C133" s="182">
        <v>1</v>
      </c>
      <c r="D133" s="147"/>
      <c r="E133" s="147"/>
      <c r="F133" s="147"/>
      <c r="G133" s="213" t="s">
        <v>285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634</v>
      </c>
      <c r="B134" s="133" t="s">
        <v>512</v>
      </c>
      <c r="C134" s="182">
        <v>1</v>
      </c>
      <c r="D134" s="148"/>
      <c r="E134" s="148"/>
      <c r="F134" s="148"/>
      <c r="G134" s="214" t="s">
        <v>284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250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87</v>
      </c>
      <c r="B136" s="133" t="s">
        <v>123</v>
      </c>
      <c r="C136" s="182">
        <v>1</v>
      </c>
      <c r="D136" s="141"/>
      <c r="E136" s="141"/>
      <c r="F136" s="141"/>
      <c r="G136" s="211" t="s">
        <v>285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95</v>
      </c>
      <c r="B137" s="133" t="s">
        <v>123</v>
      </c>
      <c r="C137" s="182">
        <v>1</v>
      </c>
      <c r="D137" s="147"/>
      <c r="E137" s="147"/>
      <c r="F137" s="147"/>
      <c r="G137" s="211" t="s">
        <v>285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635</v>
      </c>
      <c r="B138" s="133" t="s">
        <v>651</v>
      </c>
      <c r="C138" s="182">
        <v>1</v>
      </c>
      <c r="D138" s="147"/>
      <c r="E138" s="147"/>
      <c r="F138" s="147"/>
      <c r="G138" s="211" t="s">
        <v>285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660</v>
      </c>
      <c r="B139" s="133" t="s">
        <v>85</v>
      </c>
      <c r="C139" s="182">
        <v>1</v>
      </c>
      <c r="D139" s="148"/>
      <c r="E139" s="148"/>
      <c r="F139" s="148"/>
      <c r="G139" s="211" t="s">
        <v>285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661</v>
      </c>
      <c r="B140" s="133" t="s">
        <v>662</v>
      </c>
      <c r="C140" s="182">
        <v>1</v>
      </c>
      <c r="D140" s="141"/>
      <c r="E140" s="141"/>
      <c r="F140" s="142"/>
      <c r="G140" s="211" t="s">
        <v>285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663</v>
      </c>
      <c r="B141" s="133" t="s">
        <v>662</v>
      </c>
      <c r="C141" s="182">
        <v>1</v>
      </c>
      <c r="D141" s="148"/>
      <c r="E141" s="148"/>
      <c r="F141" s="142"/>
      <c r="G141" s="211" t="s">
        <v>285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251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482</v>
      </c>
      <c r="B143" s="133" t="s">
        <v>664</v>
      </c>
      <c r="C143" s="182">
        <v>1</v>
      </c>
      <c r="D143" s="141"/>
      <c r="E143" s="141"/>
      <c r="F143" s="141"/>
      <c r="G143" s="211" t="s">
        <v>285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483</v>
      </c>
      <c r="B144" s="133" t="s">
        <v>664</v>
      </c>
      <c r="C144" s="182">
        <v>1</v>
      </c>
      <c r="D144" s="147"/>
      <c r="E144" s="147"/>
      <c r="F144" s="147"/>
      <c r="G144" s="211" t="s">
        <v>285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484</v>
      </c>
      <c r="B145" s="133" t="s">
        <v>664</v>
      </c>
      <c r="C145" s="182">
        <v>1</v>
      </c>
      <c r="D145" s="147"/>
      <c r="E145" s="147"/>
      <c r="F145" s="147"/>
      <c r="G145" s="211" t="s">
        <v>285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485</v>
      </c>
      <c r="B146" s="133" t="s">
        <v>664</v>
      </c>
      <c r="C146" s="182">
        <v>1</v>
      </c>
      <c r="D146" s="147"/>
      <c r="E146" s="147"/>
      <c r="F146" s="147"/>
      <c r="G146" s="211" t="s">
        <v>285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126</v>
      </c>
      <c r="B147" s="133" t="s">
        <v>664</v>
      </c>
      <c r="C147" s="182">
        <v>1</v>
      </c>
      <c r="D147" s="148"/>
      <c r="E147" s="148"/>
      <c r="F147" s="147"/>
      <c r="G147" s="211" t="s">
        <v>285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486</v>
      </c>
      <c r="B148" s="133" t="s">
        <v>664</v>
      </c>
      <c r="C148" s="182">
        <v>1</v>
      </c>
      <c r="D148" s="141"/>
      <c r="E148" s="141"/>
      <c r="F148" s="147"/>
      <c r="G148" s="211" t="s">
        <v>285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487</v>
      </c>
      <c r="B149" s="133" t="s">
        <v>664</v>
      </c>
      <c r="C149" s="182">
        <v>1</v>
      </c>
      <c r="D149" s="147"/>
      <c r="E149" s="147"/>
      <c r="F149" s="147"/>
      <c r="G149" s="211" t="s">
        <v>285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122</v>
      </c>
      <c r="B150" s="133" t="s">
        <v>665</v>
      </c>
      <c r="C150" s="182">
        <v>1</v>
      </c>
      <c r="D150" s="148"/>
      <c r="E150" s="148"/>
      <c r="F150" s="148"/>
      <c r="G150" s="211" t="s">
        <v>285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105</v>
      </c>
      <c r="B151" s="133" t="s">
        <v>666</v>
      </c>
      <c r="C151" s="182">
        <v>1</v>
      </c>
      <c r="D151" s="149"/>
      <c r="E151" s="141"/>
      <c r="F151" s="142"/>
      <c r="G151" s="211" t="s">
        <v>285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99</v>
      </c>
      <c r="B152" s="133" t="s">
        <v>664</v>
      </c>
      <c r="C152" s="182">
        <v>1</v>
      </c>
      <c r="D152" s="150"/>
      <c r="E152" s="147"/>
      <c r="F152" s="142"/>
      <c r="G152" s="211" t="s">
        <v>285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263</v>
      </c>
      <c r="B153" s="133" t="s">
        <v>664</v>
      </c>
      <c r="C153" s="182">
        <v>1</v>
      </c>
      <c r="D153" s="150"/>
      <c r="E153" s="147"/>
      <c r="F153" s="142"/>
      <c r="G153" s="211" t="s">
        <v>285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175</v>
      </c>
      <c r="B154" s="133" t="s">
        <v>667</v>
      </c>
      <c r="C154" s="182">
        <v>1</v>
      </c>
      <c r="D154" s="150"/>
      <c r="E154" s="147"/>
      <c r="F154" s="142"/>
      <c r="G154" s="211" t="s">
        <v>285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121</v>
      </c>
      <c r="B155" s="133" t="s">
        <v>664</v>
      </c>
      <c r="C155" s="182">
        <v>1</v>
      </c>
      <c r="D155" s="150"/>
      <c r="E155" s="147"/>
      <c r="F155" s="142"/>
      <c r="G155" s="211" t="s">
        <v>285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92</v>
      </c>
      <c r="B156" s="133" t="s">
        <v>664</v>
      </c>
      <c r="C156" s="182">
        <v>1</v>
      </c>
      <c r="D156" s="150"/>
      <c r="E156" s="147"/>
      <c r="F156" s="142"/>
      <c r="G156" s="211" t="s">
        <v>285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668</v>
      </c>
      <c r="B157" s="133" t="s">
        <v>664</v>
      </c>
      <c r="C157" s="182">
        <v>1</v>
      </c>
      <c r="D157" s="150"/>
      <c r="E157" s="147"/>
      <c r="F157" s="142"/>
      <c r="G157" s="211" t="s">
        <v>285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669</v>
      </c>
      <c r="B158" s="133" t="s">
        <v>664</v>
      </c>
      <c r="C158" s="182">
        <v>1</v>
      </c>
      <c r="D158" s="150"/>
      <c r="E158" s="147"/>
      <c r="F158" s="142"/>
      <c r="G158" s="211" t="s">
        <v>285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265</v>
      </c>
      <c r="B159" s="133" t="s">
        <v>664</v>
      </c>
      <c r="C159" s="182">
        <v>1</v>
      </c>
      <c r="D159" s="150"/>
      <c r="E159" s="147"/>
      <c r="F159" s="142"/>
      <c r="G159" s="211" t="s">
        <v>285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670</v>
      </c>
      <c r="B160" s="133" t="s">
        <v>671</v>
      </c>
      <c r="C160" s="182">
        <v>1</v>
      </c>
      <c r="D160" s="150"/>
      <c r="E160" s="147"/>
      <c r="F160" s="142"/>
      <c r="G160" s="211" t="s">
        <v>285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672</v>
      </c>
      <c r="B161" s="133" t="s">
        <v>671</v>
      </c>
      <c r="C161" s="182">
        <v>1</v>
      </c>
      <c r="D161" s="150"/>
      <c r="E161" s="147"/>
      <c r="F161" s="142"/>
      <c r="G161" s="211" t="s">
        <v>285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673</v>
      </c>
      <c r="B162" s="133" t="s">
        <v>671</v>
      </c>
      <c r="C162" s="182">
        <v>1</v>
      </c>
      <c r="D162" s="150"/>
      <c r="E162" s="147"/>
      <c r="F162" s="142"/>
      <c r="G162" s="211" t="s">
        <v>285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237</v>
      </c>
      <c r="B163" s="133" t="s">
        <v>671</v>
      </c>
      <c r="C163" s="182">
        <v>1</v>
      </c>
      <c r="D163" s="150"/>
      <c r="E163" s="147"/>
      <c r="F163" s="142"/>
      <c r="G163" s="211" t="s">
        <v>285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238</v>
      </c>
      <c r="B164" s="133" t="s">
        <v>671</v>
      </c>
      <c r="C164" s="182">
        <v>1</v>
      </c>
      <c r="D164" s="150"/>
      <c r="E164" s="147"/>
      <c r="F164" s="142"/>
      <c r="G164" s="211" t="s">
        <v>285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239</v>
      </c>
      <c r="B165" s="133" t="s">
        <v>671</v>
      </c>
      <c r="C165" s="182">
        <v>1</v>
      </c>
      <c r="D165" s="150"/>
      <c r="E165" s="147"/>
      <c r="F165" s="142"/>
      <c r="G165" s="211" t="s">
        <v>285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240</v>
      </c>
      <c r="B166" s="133" t="s">
        <v>671</v>
      </c>
      <c r="C166" s="182">
        <v>1</v>
      </c>
      <c r="D166" s="150"/>
      <c r="E166" s="147"/>
      <c r="F166" s="142"/>
      <c r="G166" s="211" t="s">
        <v>285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674</v>
      </c>
      <c r="B167" s="133" t="s">
        <v>671</v>
      </c>
      <c r="C167" s="182">
        <v>1</v>
      </c>
      <c r="D167" s="150"/>
      <c r="E167" s="147"/>
      <c r="F167" s="142"/>
      <c r="G167" s="211" t="s">
        <v>285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675</v>
      </c>
      <c r="B168" s="133" t="s">
        <v>671</v>
      </c>
      <c r="C168" s="182">
        <v>1</v>
      </c>
      <c r="D168" s="150"/>
      <c r="E168" s="147"/>
      <c r="F168" s="142"/>
      <c r="G168" s="211" t="s">
        <v>285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262</v>
      </c>
      <c r="B169" s="133" t="s">
        <v>671</v>
      </c>
      <c r="C169" s="182">
        <v>1</v>
      </c>
      <c r="D169" s="150"/>
      <c r="E169" s="147"/>
      <c r="F169" s="142"/>
      <c r="G169" s="211" t="s">
        <v>285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16</v>
      </c>
      <c r="B170" s="133" t="s">
        <v>671</v>
      </c>
      <c r="C170" s="182">
        <v>1</v>
      </c>
      <c r="D170" s="150"/>
      <c r="E170" s="147"/>
      <c r="F170" s="142"/>
      <c r="G170" s="211" t="s">
        <v>285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91</v>
      </c>
      <c r="B171" s="133" t="s">
        <v>676</v>
      </c>
      <c r="C171" s="182">
        <v>1</v>
      </c>
      <c r="D171" s="150"/>
      <c r="E171" s="147"/>
      <c r="F171" s="142"/>
      <c r="G171" s="211" t="s">
        <v>285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119</v>
      </c>
      <c r="B172" s="133" t="s">
        <v>677</v>
      </c>
      <c r="C172" s="182">
        <v>1</v>
      </c>
      <c r="D172" s="150"/>
      <c r="E172" s="147"/>
      <c r="F172" s="142"/>
      <c r="G172" s="211" t="s">
        <v>285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120</v>
      </c>
      <c r="B173" s="133" t="s">
        <v>678</v>
      </c>
      <c r="C173" s="182">
        <v>1</v>
      </c>
      <c r="D173" s="150"/>
      <c r="E173" s="147"/>
      <c r="F173" s="142"/>
      <c r="G173" s="211" t="s">
        <v>285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106</v>
      </c>
      <c r="B174" s="133" t="s">
        <v>679</v>
      </c>
      <c r="C174" s="182">
        <v>1</v>
      </c>
      <c r="D174" s="150"/>
      <c r="E174" s="147"/>
      <c r="F174" s="142"/>
      <c r="G174" s="211" t="s">
        <v>285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107</v>
      </c>
      <c r="B175" s="133" t="s">
        <v>664</v>
      </c>
      <c r="C175" s="182">
        <v>1</v>
      </c>
      <c r="D175" s="150"/>
      <c r="E175" s="147"/>
      <c r="F175" s="142"/>
      <c r="G175" s="211" t="s">
        <v>285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96</v>
      </c>
      <c r="B176" s="133" t="s">
        <v>664</v>
      </c>
      <c r="C176" s="182">
        <v>1</v>
      </c>
      <c r="D176" s="150"/>
      <c r="E176" s="147"/>
      <c r="F176" s="142"/>
      <c r="G176" s="211" t="s">
        <v>285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97</v>
      </c>
      <c r="B177" s="133" t="s">
        <v>664</v>
      </c>
      <c r="C177" s="182">
        <v>1</v>
      </c>
      <c r="D177" s="150"/>
      <c r="E177" s="147"/>
      <c r="F177" s="142"/>
      <c r="G177" s="211" t="s">
        <v>285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680</v>
      </c>
      <c r="B178" s="133" t="s">
        <v>664</v>
      </c>
      <c r="C178" s="182">
        <v>1</v>
      </c>
      <c r="D178" s="150"/>
      <c r="E178" s="147"/>
      <c r="F178" s="142"/>
      <c r="G178" s="211" t="s">
        <v>285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98</v>
      </c>
      <c r="B179" s="133" t="s">
        <v>664</v>
      </c>
      <c r="C179" s="182">
        <v>1</v>
      </c>
      <c r="D179" s="150"/>
      <c r="E179" s="147"/>
      <c r="F179" s="142"/>
      <c r="G179" s="211" t="s">
        <v>285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26</v>
      </c>
      <c r="B180" s="133" t="s">
        <v>664</v>
      </c>
      <c r="C180" s="182">
        <v>1</v>
      </c>
      <c r="D180" s="150"/>
      <c r="E180" s="147"/>
      <c r="F180" s="142"/>
      <c r="G180" s="211" t="s">
        <v>285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101</v>
      </c>
      <c r="B181" s="133" t="s">
        <v>25</v>
      </c>
      <c r="C181" s="182">
        <v>1</v>
      </c>
      <c r="D181" s="150"/>
      <c r="E181" s="147"/>
      <c r="F181" s="142"/>
      <c r="G181" s="211" t="s">
        <v>285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681</v>
      </c>
      <c r="B182" s="133" t="s">
        <v>677</v>
      </c>
      <c r="C182" s="182">
        <v>1</v>
      </c>
      <c r="D182" s="150"/>
      <c r="E182" s="147"/>
      <c r="F182" s="142"/>
      <c r="G182" s="211" t="s">
        <v>285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682</v>
      </c>
      <c r="B183" s="133" t="s">
        <v>677</v>
      </c>
      <c r="C183" s="182">
        <v>1</v>
      </c>
      <c r="D183" s="150"/>
      <c r="E183" s="147"/>
      <c r="F183" s="142"/>
      <c r="G183" s="211" t="s">
        <v>285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108</v>
      </c>
      <c r="B184" s="133" t="s">
        <v>664</v>
      </c>
      <c r="C184" s="182">
        <v>1</v>
      </c>
      <c r="D184" s="150"/>
      <c r="E184" s="147"/>
      <c r="F184" s="142"/>
      <c r="G184" s="211" t="s">
        <v>285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683</v>
      </c>
      <c r="B185" s="133" t="s">
        <v>684</v>
      </c>
      <c r="C185" s="182">
        <v>1</v>
      </c>
      <c r="D185" s="150"/>
      <c r="E185" s="147"/>
      <c r="F185" s="142"/>
      <c r="G185" s="211" t="s">
        <v>285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685</v>
      </c>
      <c r="B186" s="133" t="s">
        <v>684</v>
      </c>
      <c r="C186" s="182">
        <v>1</v>
      </c>
      <c r="D186" s="150"/>
      <c r="E186" s="147"/>
      <c r="F186" s="142"/>
      <c r="G186" s="211" t="s">
        <v>285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686</v>
      </c>
      <c r="B187" s="133" t="s">
        <v>684</v>
      </c>
      <c r="C187" s="182">
        <v>1</v>
      </c>
      <c r="D187" s="150"/>
      <c r="E187" s="147"/>
      <c r="F187" s="142"/>
      <c r="G187" s="211" t="s">
        <v>285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687</v>
      </c>
      <c r="B188" s="133" t="s">
        <v>684</v>
      </c>
      <c r="C188" s="182">
        <v>1</v>
      </c>
      <c r="D188" s="150"/>
      <c r="E188" s="147"/>
      <c r="F188" s="142"/>
      <c r="G188" s="211" t="s">
        <v>285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89</v>
      </c>
      <c r="B189" s="133" t="s">
        <v>664</v>
      </c>
      <c r="C189" s="182">
        <v>1</v>
      </c>
      <c r="D189" s="150"/>
      <c r="E189" s="147"/>
      <c r="F189" s="142"/>
      <c r="G189" s="211" t="s">
        <v>285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100</v>
      </c>
      <c r="B190" s="133" t="s">
        <v>664</v>
      </c>
      <c r="C190" s="182">
        <v>1</v>
      </c>
      <c r="D190" s="150"/>
      <c r="E190" s="147"/>
      <c r="F190" s="142"/>
      <c r="G190" s="211" t="s">
        <v>285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102</v>
      </c>
      <c r="B191" s="133" t="s">
        <v>103</v>
      </c>
      <c r="C191" s="182">
        <v>1</v>
      </c>
      <c r="D191" s="150"/>
      <c r="E191" s="147"/>
      <c r="F191" s="142"/>
      <c r="G191" s="211" t="s">
        <v>285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104</v>
      </c>
      <c r="B192" s="133" t="s">
        <v>677</v>
      </c>
      <c r="C192" s="182">
        <v>1</v>
      </c>
      <c r="D192" s="150"/>
      <c r="E192" s="147"/>
      <c r="F192" s="142"/>
      <c r="G192" s="211" t="s">
        <v>285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110</v>
      </c>
      <c r="B193" s="133" t="s">
        <v>677</v>
      </c>
      <c r="C193" s="182">
        <v>1</v>
      </c>
      <c r="D193" s="150"/>
      <c r="E193" s="147"/>
      <c r="F193" s="142"/>
      <c r="G193" s="211" t="s">
        <v>285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115</v>
      </c>
      <c r="B194" s="133" t="s">
        <v>677</v>
      </c>
      <c r="C194" s="182">
        <v>1</v>
      </c>
      <c r="D194" s="150"/>
      <c r="E194" s="147"/>
      <c r="F194" s="142"/>
      <c r="G194" s="211" t="s">
        <v>285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116</v>
      </c>
      <c r="B195" s="133" t="s">
        <v>677</v>
      </c>
      <c r="C195" s="182">
        <v>1</v>
      </c>
      <c r="D195" s="150"/>
      <c r="E195" s="147"/>
      <c r="F195" s="142"/>
      <c r="G195" s="211" t="s">
        <v>285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117</v>
      </c>
      <c r="B196" s="133" t="s">
        <v>677</v>
      </c>
      <c r="C196" s="182">
        <v>1</v>
      </c>
      <c r="D196" s="150"/>
      <c r="E196" s="147"/>
      <c r="F196" s="142"/>
      <c r="G196" s="211" t="s">
        <v>285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17</v>
      </c>
      <c r="B197" s="133" t="s">
        <v>13</v>
      </c>
      <c r="C197" s="182">
        <v>1</v>
      </c>
      <c r="D197" s="150"/>
      <c r="E197" s="147"/>
      <c r="F197" s="142"/>
      <c r="G197" s="211" t="s">
        <v>285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90</v>
      </c>
      <c r="B198" s="133" t="s">
        <v>103</v>
      </c>
      <c r="C198" s="182">
        <v>1</v>
      </c>
      <c r="D198" s="150"/>
      <c r="E198" s="147"/>
      <c r="F198" s="142"/>
      <c r="G198" s="211" t="s">
        <v>285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688</v>
      </c>
      <c r="B199" s="133" t="s">
        <v>677</v>
      </c>
      <c r="C199" s="182">
        <v>1</v>
      </c>
      <c r="D199" s="150"/>
      <c r="E199" s="147"/>
      <c r="F199" s="142"/>
      <c r="G199" s="211" t="s">
        <v>285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236</v>
      </c>
      <c r="B200" s="133" t="s">
        <v>103</v>
      </c>
      <c r="C200" s="182">
        <v>1</v>
      </c>
      <c r="D200" s="150"/>
      <c r="E200" s="147"/>
      <c r="F200" s="142"/>
      <c r="G200" s="211" t="s">
        <v>285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264</v>
      </c>
      <c r="B201" s="133" t="s">
        <v>689</v>
      </c>
      <c r="C201" s="182">
        <v>1</v>
      </c>
      <c r="D201" s="150"/>
      <c r="E201" s="147"/>
      <c r="F201" s="142"/>
      <c r="G201" s="211" t="s">
        <v>285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690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691</v>
      </c>
      <c r="B203" s="133" t="s">
        <v>689</v>
      </c>
      <c r="C203" s="182">
        <v>1</v>
      </c>
      <c r="D203" s="150"/>
      <c r="E203" s="147"/>
      <c r="F203" s="142"/>
      <c r="G203" s="211" t="s">
        <v>285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692</v>
      </c>
      <c r="B204" s="133" t="s">
        <v>689</v>
      </c>
      <c r="C204" s="182">
        <v>1</v>
      </c>
      <c r="D204" s="150"/>
      <c r="E204" s="147"/>
      <c r="F204" s="142"/>
      <c r="G204" s="211" t="s">
        <v>285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693</v>
      </c>
      <c r="B205" s="133" t="s">
        <v>689</v>
      </c>
      <c r="C205" s="182">
        <v>1</v>
      </c>
      <c r="D205" s="151"/>
      <c r="E205" s="148"/>
      <c r="F205" s="142"/>
      <c r="G205" s="211" t="s">
        <v>285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252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242</v>
      </c>
      <c r="B208" s="133" t="s">
        <v>524</v>
      </c>
      <c r="C208" s="182">
        <v>1</v>
      </c>
      <c r="D208" s="142"/>
      <c r="E208" s="142"/>
      <c r="F208" s="142"/>
      <c r="G208" s="211" t="s">
        <v>285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525</v>
      </c>
      <c r="C209" s="182">
        <v>1</v>
      </c>
      <c r="D209" s="142"/>
      <c r="E209" s="142"/>
      <c r="F209" s="142"/>
      <c r="G209" s="211" t="s">
        <v>284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526</v>
      </c>
      <c r="C210" s="182">
        <v>1</v>
      </c>
      <c r="D210" s="142"/>
      <c r="E210" s="142"/>
      <c r="F210" s="142"/>
      <c r="G210" s="211" t="s">
        <v>286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694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695</v>
      </c>
      <c r="B213" s="133" t="s">
        <v>696</v>
      </c>
      <c r="C213" s="182">
        <v>1</v>
      </c>
      <c r="D213" s="141"/>
      <c r="E213" s="141"/>
      <c r="F213" s="141"/>
      <c r="G213" s="211" t="s">
        <v>284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697</v>
      </c>
      <c r="B214" s="133" t="s">
        <v>512</v>
      </c>
      <c r="C214" s="182">
        <v>1</v>
      </c>
      <c r="D214" s="141"/>
      <c r="E214" s="141"/>
      <c r="F214" s="141"/>
      <c r="G214" s="212" t="s">
        <v>284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698</v>
      </c>
      <c r="B215" s="133" t="s">
        <v>524</v>
      </c>
      <c r="C215" s="182">
        <v>1</v>
      </c>
      <c r="D215" s="141"/>
      <c r="E215" s="141"/>
      <c r="F215" s="141"/>
      <c r="G215" s="212" t="s">
        <v>285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699</v>
      </c>
      <c r="B216" s="133" t="s">
        <v>512</v>
      </c>
      <c r="C216" s="182">
        <v>1</v>
      </c>
      <c r="D216" s="148"/>
      <c r="E216" s="148"/>
      <c r="F216" s="148"/>
      <c r="G216" s="214" t="s">
        <v>284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700</v>
      </c>
      <c r="B217" s="133" t="s">
        <v>512</v>
      </c>
      <c r="C217" s="182">
        <v>1</v>
      </c>
      <c r="D217" s="142"/>
      <c r="E217" s="142"/>
      <c r="F217" s="142"/>
      <c r="G217" s="211" t="s">
        <v>286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173</v>
      </c>
      <c r="B218" s="133" t="s">
        <v>524</v>
      </c>
      <c r="C218" s="182">
        <v>1</v>
      </c>
      <c r="D218" s="141"/>
      <c r="E218" s="141"/>
      <c r="F218" s="141"/>
      <c r="G218" s="212" t="s">
        <v>285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701</v>
      </c>
      <c r="B219" s="133" t="s">
        <v>512</v>
      </c>
      <c r="C219" s="182">
        <v>1</v>
      </c>
      <c r="D219" s="148"/>
      <c r="E219" s="148"/>
      <c r="F219" s="148"/>
      <c r="G219" s="214" t="s">
        <v>284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702</v>
      </c>
      <c r="B220" s="133" t="s">
        <v>512</v>
      </c>
      <c r="C220" s="182">
        <v>1</v>
      </c>
      <c r="D220" s="142"/>
      <c r="E220" s="142"/>
      <c r="F220" s="142"/>
      <c r="G220" s="211" t="s">
        <v>284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174</v>
      </c>
      <c r="B221" s="133" t="s">
        <v>524</v>
      </c>
      <c r="C221" s="182">
        <v>1</v>
      </c>
      <c r="D221" s="142"/>
      <c r="E221" s="142"/>
      <c r="F221" s="142"/>
      <c r="G221" s="211" t="s">
        <v>285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525</v>
      </c>
      <c r="C222" s="182">
        <v>1</v>
      </c>
      <c r="D222" s="142"/>
      <c r="E222" s="142"/>
      <c r="F222" s="142"/>
      <c r="G222" s="211" t="s">
        <v>284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703</v>
      </c>
      <c r="B223" s="133" t="s">
        <v>512</v>
      </c>
      <c r="C223" s="182">
        <v>1</v>
      </c>
      <c r="D223" s="153"/>
      <c r="E223" s="153"/>
      <c r="F223" s="153"/>
      <c r="G223" s="216" t="s">
        <v>286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58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209</v>
      </c>
      <c r="B225" s="133" t="s">
        <v>524</v>
      </c>
      <c r="C225" s="182">
        <v>1</v>
      </c>
      <c r="D225" s="153"/>
      <c r="E225" s="153"/>
      <c r="F225" s="153"/>
      <c r="G225" s="216" t="s">
        <v>285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525</v>
      </c>
      <c r="C226" s="182">
        <v>1</v>
      </c>
      <c r="D226" s="153"/>
      <c r="E226" s="153"/>
      <c r="F226" s="153"/>
      <c r="G226" s="216" t="s">
        <v>284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210</v>
      </c>
      <c r="B227" s="133" t="s">
        <v>524</v>
      </c>
      <c r="C227" s="182">
        <v>1</v>
      </c>
      <c r="D227" s="153"/>
      <c r="E227" s="153"/>
      <c r="F227" s="153"/>
      <c r="G227" s="216" t="s">
        <v>285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525</v>
      </c>
      <c r="C228" s="182">
        <v>1</v>
      </c>
      <c r="D228" s="153"/>
      <c r="E228" s="153"/>
      <c r="F228" s="153"/>
      <c r="G228" s="216" t="s">
        <v>284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211</v>
      </c>
      <c r="B229" s="133" t="s">
        <v>524</v>
      </c>
      <c r="C229" s="182">
        <v>1</v>
      </c>
      <c r="D229" s="153"/>
      <c r="E229" s="153"/>
      <c r="F229" s="153"/>
      <c r="G229" s="216" t="s">
        <v>285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525</v>
      </c>
      <c r="C230" s="182">
        <v>1</v>
      </c>
      <c r="D230" s="153"/>
      <c r="E230" s="153"/>
      <c r="F230" s="153"/>
      <c r="G230" s="216" t="s">
        <v>284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212</v>
      </c>
      <c r="B231" s="133" t="s">
        <v>524</v>
      </c>
      <c r="C231" s="182">
        <v>1</v>
      </c>
      <c r="D231" s="153"/>
      <c r="E231" s="153"/>
      <c r="F231" s="153"/>
      <c r="G231" s="216" t="s">
        <v>285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525</v>
      </c>
      <c r="C232" s="182">
        <v>1</v>
      </c>
      <c r="D232" s="153"/>
      <c r="E232" s="153"/>
      <c r="F232" s="153"/>
      <c r="G232" s="216" t="s">
        <v>284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213</v>
      </c>
      <c r="B233" s="133" t="s">
        <v>524</v>
      </c>
      <c r="C233" s="182">
        <v>1</v>
      </c>
      <c r="D233" s="153"/>
      <c r="E233" s="153"/>
      <c r="F233" s="153"/>
      <c r="G233" s="216" t="s">
        <v>285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525</v>
      </c>
      <c r="C234" s="182">
        <v>1</v>
      </c>
      <c r="D234" s="153"/>
      <c r="E234" s="153"/>
      <c r="F234" s="153"/>
      <c r="G234" s="216" t="s">
        <v>284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214</v>
      </c>
      <c r="B235" s="133" t="s">
        <v>524</v>
      </c>
      <c r="C235" s="182">
        <v>1</v>
      </c>
      <c r="D235" s="153"/>
      <c r="E235" s="153"/>
      <c r="F235" s="153"/>
      <c r="G235" s="216" t="s">
        <v>285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525</v>
      </c>
      <c r="C236" s="182">
        <v>1</v>
      </c>
      <c r="D236" s="153"/>
      <c r="E236" s="153"/>
      <c r="F236" s="153"/>
      <c r="G236" s="216" t="s">
        <v>284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217</v>
      </c>
      <c r="B237" s="133" t="s">
        <v>524</v>
      </c>
      <c r="C237" s="182">
        <v>1</v>
      </c>
      <c r="D237" s="153"/>
      <c r="E237" s="153"/>
      <c r="F237" s="153"/>
      <c r="G237" s="216" t="s">
        <v>285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525</v>
      </c>
      <c r="C238" s="182">
        <v>1</v>
      </c>
      <c r="D238" s="153"/>
      <c r="E238" s="153"/>
      <c r="F238" s="153"/>
      <c r="G238" s="216" t="s">
        <v>284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218</v>
      </c>
      <c r="B239" s="133" t="s">
        <v>524</v>
      </c>
      <c r="C239" s="182">
        <v>1</v>
      </c>
      <c r="D239" s="153"/>
      <c r="E239" s="153"/>
      <c r="F239" s="153"/>
      <c r="G239" s="216" t="s">
        <v>285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525</v>
      </c>
      <c r="C240" s="182">
        <v>1</v>
      </c>
      <c r="D240" s="153"/>
      <c r="E240" s="153"/>
      <c r="F240" s="153"/>
      <c r="G240" s="216" t="s">
        <v>284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216</v>
      </c>
      <c r="B241" s="133" t="s">
        <v>524</v>
      </c>
      <c r="C241" s="182">
        <v>1</v>
      </c>
      <c r="D241" s="153"/>
      <c r="E241" s="153"/>
      <c r="F241" s="153"/>
      <c r="G241" s="216" t="s">
        <v>285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525</v>
      </c>
      <c r="C242" s="182">
        <v>1</v>
      </c>
      <c r="D242" s="153"/>
      <c r="E242" s="153"/>
      <c r="F242" s="153"/>
      <c r="G242" s="216" t="s">
        <v>284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221</v>
      </c>
      <c r="B243" s="133" t="s">
        <v>524</v>
      </c>
      <c r="C243" s="182">
        <v>1</v>
      </c>
      <c r="D243" s="153"/>
      <c r="E243" s="153"/>
      <c r="F243" s="153"/>
      <c r="G243" s="216" t="s">
        <v>285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525</v>
      </c>
      <c r="C244" s="182">
        <v>1</v>
      </c>
      <c r="D244" s="153"/>
      <c r="E244" s="153"/>
      <c r="F244" s="153"/>
      <c r="G244" s="216" t="s">
        <v>284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704</v>
      </c>
      <c r="B245" s="133" t="s">
        <v>524</v>
      </c>
      <c r="C245" s="182">
        <v>1</v>
      </c>
      <c r="D245" s="153"/>
      <c r="E245" s="153"/>
      <c r="F245" s="153"/>
      <c r="G245" s="216" t="s">
        <v>285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525</v>
      </c>
      <c r="C246" s="182">
        <v>1</v>
      </c>
      <c r="D246" s="153"/>
      <c r="E246" s="153"/>
      <c r="F246" s="153"/>
      <c r="G246" s="216" t="s">
        <v>284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705</v>
      </c>
      <c r="B247" s="133" t="s">
        <v>524</v>
      </c>
      <c r="C247" s="182">
        <v>1</v>
      </c>
      <c r="D247" s="153"/>
      <c r="E247" s="153"/>
      <c r="F247" s="153"/>
      <c r="G247" s="216" t="s">
        <v>285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525</v>
      </c>
      <c r="C248" s="182">
        <v>1</v>
      </c>
      <c r="D248" s="153"/>
      <c r="E248" s="153"/>
      <c r="F248" s="153"/>
      <c r="G248" s="216" t="s">
        <v>284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215</v>
      </c>
      <c r="B249" s="133" t="s">
        <v>524</v>
      </c>
      <c r="C249" s="182">
        <v>1</v>
      </c>
      <c r="D249" s="153"/>
      <c r="E249" s="153"/>
      <c r="F249" s="153"/>
      <c r="G249" s="216" t="s">
        <v>285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525</v>
      </c>
      <c r="C250" s="182">
        <v>1</v>
      </c>
      <c r="D250" s="153"/>
      <c r="E250" s="153"/>
      <c r="F250" s="153"/>
      <c r="G250" s="216" t="s">
        <v>284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706</v>
      </c>
      <c r="B251" s="133" t="s">
        <v>524</v>
      </c>
      <c r="C251" s="182">
        <v>1</v>
      </c>
      <c r="D251" s="153"/>
      <c r="E251" s="153"/>
      <c r="F251" s="153"/>
      <c r="G251" s="216" t="s">
        <v>285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707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708</v>
      </c>
      <c r="B254" s="133" t="s">
        <v>709</v>
      </c>
      <c r="C254" s="182">
        <v>1</v>
      </c>
      <c r="D254" s="142"/>
      <c r="E254" s="141"/>
      <c r="F254" s="142"/>
      <c r="G254" s="211" t="s">
        <v>285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710</v>
      </c>
      <c r="B255" s="133" t="s">
        <v>709</v>
      </c>
      <c r="C255" s="182">
        <v>1</v>
      </c>
      <c r="D255" s="142"/>
      <c r="E255" s="147"/>
      <c r="F255" s="142"/>
      <c r="G255" s="211" t="s">
        <v>285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711</v>
      </c>
      <c r="B256" s="133" t="s">
        <v>709</v>
      </c>
      <c r="C256" s="182">
        <v>1</v>
      </c>
      <c r="D256" s="142"/>
      <c r="E256" s="148"/>
      <c r="F256" s="142"/>
      <c r="G256" s="211" t="s">
        <v>285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712</v>
      </c>
      <c r="B257" s="133" t="s">
        <v>709</v>
      </c>
      <c r="C257" s="182">
        <v>1</v>
      </c>
      <c r="D257" s="142"/>
      <c r="E257" s="148"/>
      <c r="F257" s="141"/>
      <c r="G257" s="211" t="s">
        <v>285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63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708</v>
      </c>
      <c r="B259" s="133" t="s">
        <v>709</v>
      </c>
      <c r="C259" s="182">
        <v>1</v>
      </c>
      <c r="D259" s="142"/>
      <c r="E259" s="142"/>
      <c r="F259" s="147"/>
      <c r="G259" s="211" t="s">
        <v>285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713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714</v>
      </c>
      <c r="B261" s="133" t="s">
        <v>709</v>
      </c>
      <c r="C261" s="182">
        <v>1</v>
      </c>
      <c r="D261" s="142"/>
      <c r="E261" s="142"/>
      <c r="F261" s="147"/>
      <c r="G261" s="211" t="s">
        <v>285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715</v>
      </c>
      <c r="B262" s="133" t="s">
        <v>709</v>
      </c>
      <c r="C262" s="182">
        <v>1</v>
      </c>
      <c r="D262" s="142"/>
      <c r="E262" s="142"/>
      <c r="F262" s="147"/>
      <c r="G262" s="211" t="s">
        <v>285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716</v>
      </c>
      <c r="B263" s="133" t="s">
        <v>709</v>
      </c>
      <c r="C263" s="182">
        <v>1</v>
      </c>
      <c r="D263" s="142"/>
      <c r="E263" s="142"/>
      <c r="F263" s="147"/>
      <c r="G263" s="211" t="s">
        <v>285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717</v>
      </c>
      <c r="B264" s="133" t="s">
        <v>709</v>
      </c>
      <c r="C264" s="182">
        <v>1</v>
      </c>
      <c r="D264" s="142"/>
      <c r="E264" s="142"/>
      <c r="F264" s="147"/>
      <c r="G264" s="211" t="s">
        <v>285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718</v>
      </c>
      <c r="B265" s="133" t="s">
        <v>709</v>
      </c>
      <c r="C265" s="182">
        <v>1</v>
      </c>
      <c r="D265" s="142"/>
      <c r="E265" s="142"/>
      <c r="F265" s="147"/>
      <c r="G265" s="211" t="s">
        <v>285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719</v>
      </c>
      <c r="B266" s="133" t="s">
        <v>709</v>
      </c>
      <c r="C266" s="182">
        <v>1</v>
      </c>
      <c r="D266" s="142"/>
      <c r="E266" s="142"/>
      <c r="F266" s="147"/>
      <c r="G266" s="211" t="s">
        <v>285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710</v>
      </c>
      <c r="B267" s="133" t="s">
        <v>709</v>
      </c>
      <c r="C267" s="182">
        <v>1</v>
      </c>
      <c r="D267" s="142"/>
      <c r="E267" s="142"/>
      <c r="F267" s="147"/>
      <c r="G267" s="211" t="s">
        <v>285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711</v>
      </c>
      <c r="B268" s="133" t="s">
        <v>709</v>
      </c>
      <c r="C268" s="182">
        <v>1</v>
      </c>
      <c r="D268" s="142"/>
      <c r="E268" s="142"/>
      <c r="F268" s="147"/>
      <c r="G268" s="211" t="s">
        <v>285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713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714</v>
      </c>
      <c r="B270" s="133" t="s">
        <v>709</v>
      </c>
      <c r="C270" s="182">
        <v>1</v>
      </c>
      <c r="D270" s="142"/>
      <c r="E270" s="142"/>
      <c r="F270" s="147"/>
      <c r="G270" s="211" t="s">
        <v>285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716</v>
      </c>
      <c r="B271" s="133" t="s">
        <v>709</v>
      </c>
      <c r="C271" s="182">
        <v>1</v>
      </c>
      <c r="D271" s="142"/>
      <c r="E271" s="142"/>
      <c r="F271" s="147"/>
      <c r="G271" s="211" t="s">
        <v>285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720</v>
      </c>
      <c r="B272" s="133" t="s">
        <v>709</v>
      </c>
      <c r="C272" s="182">
        <v>1</v>
      </c>
      <c r="D272" s="142"/>
      <c r="E272" s="142"/>
      <c r="F272" s="147"/>
      <c r="G272" s="211" t="s">
        <v>285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718</v>
      </c>
      <c r="B273" s="133" t="s">
        <v>709</v>
      </c>
      <c r="C273" s="182">
        <v>1</v>
      </c>
      <c r="D273" s="142"/>
      <c r="E273" s="142"/>
      <c r="F273" s="147"/>
      <c r="G273" s="211" t="s">
        <v>285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719</v>
      </c>
      <c r="B274" s="133" t="s">
        <v>709</v>
      </c>
      <c r="C274" s="182">
        <v>1</v>
      </c>
      <c r="D274" s="142"/>
      <c r="E274" s="142"/>
      <c r="F274" s="147"/>
      <c r="G274" s="211" t="s">
        <v>285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712</v>
      </c>
      <c r="B275" s="133" t="s">
        <v>709</v>
      </c>
      <c r="C275" s="182">
        <v>1</v>
      </c>
      <c r="D275" s="142"/>
      <c r="E275" s="142"/>
      <c r="F275" s="147"/>
      <c r="G275" s="211" t="s">
        <v>285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93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708</v>
      </c>
      <c r="B277" s="133" t="s">
        <v>709</v>
      </c>
      <c r="C277" s="182">
        <v>1</v>
      </c>
      <c r="D277" s="142"/>
      <c r="E277" s="142"/>
      <c r="F277" s="147"/>
      <c r="G277" s="211" t="s">
        <v>285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710</v>
      </c>
      <c r="B278" s="133" t="s">
        <v>709</v>
      </c>
      <c r="C278" s="182">
        <v>1</v>
      </c>
      <c r="D278" s="142"/>
      <c r="E278" s="142"/>
      <c r="F278" s="147"/>
      <c r="G278" s="211" t="s">
        <v>285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711</v>
      </c>
      <c r="B279" s="133" t="s">
        <v>709</v>
      </c>
      <c r="C279" s="182">
        <v>1</v>
      </c>
      <c r="D279" s="142"/>
      <c r="E279" s="142"/>
      <c r="F279" s="147"/>
      <c r="G279" s="211" t="s">
        <v>285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712</v>
      </c>
      <c r="B280" s="133" t="s">
        <v>709</v>
      </c>
      <c r="C280" s="182">
        <v>1</v>
      </c>
      <c r="D280" s="142"/>
      <c r="E280" s="142"/>
      <c r="F280" s="147"/>
      <c r="G280" s="211" t="s">
        <v>285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94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708</v>
      </c>
      <c r="B282" s="133" t="s">
        <v>709</v>
      </c>
      <c r="C282" s="182">
        <v>1</v>
      </c>
      <c r="D282" s="142"/>
      <c r="E282" s="142"/>
      <c r="F282" s="147"/>
      <c r="G282" s="211" t="s">
        <v>285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713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714</v>
      </c>
      <c r="B284" s="133" t="s">
        <v>709</v>
      </c>
      <c r="C284" s="182">
        <v>1</v>
      </c>
      <c r="D284" s="142"/>
      <c r="E284" s="142"/>
      <c r="F284" s="147"/>
      <c r="G284" s="211" t="s">
        <v>285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715</v>
      </c>
      <c r="B285" s="133" t="s">
        <v>709</v>
      </c>
      <c r="C285" s="182">
        <v>1</v>
      </c>
      <c r="D285" s="142"/>
      <c r="E285" s="142"/>
      <c r="F285" s="147"/>
      <c r="G285" s="211" t="s">
        <v>285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716</v>
      </c>
      <c r="B286" s="133" t="s">
        <v>709</v>
      </c>
      <c r="C286" s="182">
        <v>1</v>
      </c>
      <c r="D286" s="142"/>
      <c r="E286" s="142"/>
      <c r="F286" s="147"/>
      <c r="G286" s="211" t="s">
        <v>285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717</v>
      </c>
      <c r="B287" s="133" t="s">
        <v>709</v>
      </c>
      <c r="C287" s="182">
        <v>1</v>
      </c>
      <c r="D287" s="142"/>
      <c r="E287" s="142"/>
      <c r="F287" s="147"/>
      <c r="G287" s="211" t="s">
        <v>285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718</v>
      </c>
      <c r="B288" s="133" t="s">
        <v>709</v>
      </c>
      <c r="C288" s="182">
        <v>1</v>
      </c>
      <c r="D288" s="142"/>
      <c r="E288" s="142"/>
      <c r="F288" s="147"/>
      <c r="G288" s="211" t="s">
        <v>285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719</v>
      </c>
      <c r="B289" s="133" t="s">
        <v>709</v>
      </c>
      <c r="C289" s="182">
        <v>1</v>
      </c>
      <c r="D289" s="142"/>
      <c r="E289" s="142"/>
      <c r="F289" s="147"/>
      <c r="G289" s="211" t="s">
        <v>285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710</v>
      </c>
      <c r="B290" s="133" t="s">
        <v>709</v>
      </c>
      <c r="C290" s="182">
        <v>1</v>
      </c>
      <c r="D290" s="142"/>
      <c r="E290" s="142"/>
      <c r="F290" s="147"/>
      <c r="G290" s="211" t="s">
        <v>285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711</v>
      </c>
      <c r="B291" s="133" t="s">
        <v>709</v>
      </c>
      <c r="C291" s="182">
        <v>1</v>
      </c>
      <c r="D291" s="142"/>
      <c r="E291" s="142"/>
      <c r="F291" s="147"/>
      <c r="G291" s="211" t="s">
        <v>285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713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714</v>
      </c>
      <c r="B293" s="133" t="s">
        <v>709</v>
      </c>
      <c r="C293" s="182">
        <v>1</v>
      </c>
      <c r="D293" s="142"/>
      <c r="E293" s="142"/>
      <c r="F293" s="147"/>
      <c r="G293" s="211" t="s">
        <v>285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716</v>
      </c>
      <c r="B294" s="133" t="s">
        <v>709</v>
      </c>
      <c r="C294" s="182">
        <v>1</v>
      </c>
      <c r="D294" s="142"/>
      <c r="E294" s="142"/>
      <c r="F294" s="147"/>
      <c r="G294" s="211" t="s">
        <v>285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720</v>
      </c>
      <c r="B295" s="133" t="s">
        <v>709</v>
      </c>
      <c r="C295" s="182">
        <v>1</v>
      </c>
      <c r="D295" s="142"/>
      <c r="E295" s="142"/>
      <c r="F295" s="147"/>
      <c r="G295" s="211" t="s">
        <v>285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718</v>
      </c>
      <c r="B296" s="133" t="s">
        <v>709</v>
      </c>
      <c r="C296" s="182">
        <v>1</v>
      </c>
      <c r="D296" s="142"/>
      <c r="E296" s="142"/>
      <c r="F296" s="147"/>
      <c r="G296" s="211" t="s">
        <v>285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719</v>
      </c>
      <c r="B297" s="133" t="s">
        <v>709</v>
      </c>
      <c r="C297" s="182">
        <v>1</v>
      </c>
      <c r="D297" s="142"/>
      <c r="E297" s="142"/>
      <c r="F297" s="147"/>
      <c r="G297" s="211" t="s">
        <v>285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712</v>
      </c>
      <c r="B298" s="133" t="s">
        <v>709</v>
      </c>
      <c r="C298" s="182">
        <v>1</v>
      </c>
      <c r="D298" s="150"/>
      <c r="E298" s="150"/>
      <c r="F298" s="150"/>
      <c r="G298" s="211" t="s">
        <v>285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721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722</v>
      </c>
      <c r="B301" s="133" t="s">
        <v>124</v>
      </c>
      <c r="C301" s="182">
        <v>1</v>
      </c>
      <c r="D301" s="141"/>
      <c r="E301" s="141"/>
      <c r="F301" s="141"/>
      <c r="G301" s="212" t="s">
        <v>285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723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724</v>
      </c>
      <c r="B303" s="133" t="s">
        <v>88</v>
      </c>
      <c r="C303" s="182">
        <v>1</v>
      </c>
      <c r="D303" s="147"/>
      <c r="E303" s="147"/>
      <c r="F303" s="147"/>
      <c r="G303" s="213" t="s">
        <v>285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725</v>
      </c>
      <c r="B304" s="133" t="s">
        <v>88</v>
      </c>
      <c r="C304" s="182">
        <v>1</v>
      </c>
      <c r="D304" s="147"/>
      <c r="E304" s="147"/>
      <c r="F304" s="147"/>
      <c r="G304" s="213" t="s">
        <v>285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726</v>
      </c>
      <c r="B305" s="133" t="s">
        <v>88</v>
      </c>
      <c r="C305" s="182">
        <v>1</v>
      </c>
      <c r="D305" s="147"/>
      <c r="E305" s="147"/>
      <c r="F305" s="147"/>
      <c r="G305" s="213" t="s">
        <v>285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727</v>
      </c>
      <c r="B306" s="133" t="s">
        <v>88</v>
      </c>
      <c r="C306" s="182">
        <v>1</v>
      </c>
      <c r="D306" s="147"/>
      <c r="E306" s="147"/>
      <c r="F306" s="147"/>
      <c r="G306" s="213" t="s">
        <v>285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728</v>
      </c>
      <c r="B307" s="133" t="s">
        <v>88</v>
      </c>
      <c r="C307" s="182">
        <v>1</v>
      </c>
      <c r="D307" s="147"/>
      <c r="E307" s="147"/>
      <c r="F307" s="147"/>
      <c r="G307" s="213" t="s">
        <v>285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729</v>
      </c>
      <c r="B308" s="133" t="s">
        <v>417</v>
      </c>
      <c r="C308" s="182">
        <v>1</v>
      </c>
      <c r="D308" s="147"/>
      <c r="E308" s="147"/>
      <c r="F308" s="147"/>
      <c r="G308" s="213" t="s">
        <v>285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723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724</v>
      </c>
      <c r="B310" s="133" t="s">
        <v>417</v>
      </c>
      <c r="C310" s="182">
        <v>1</v>
      </c>
      <c r="D310" s="147"/>
      <c r="E310" s="147"/>
      <c r="F310" s="147"/>
      <c r="G310" s="213" t="s">
        <v>285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725</v>
      </c>
      <c r="B311" s="133" t="s">
        <v>417</v>
      </c>
      <c r="C311" s="182">
        <v>1</v>
      </c>
      <c r="D311" s="147"/>
      <c r="E311" s="147"/>
      <c r="F311" s="147"/>
      <c r="G311" s="213" t="s">
        <v>285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726</v>
      </c>
      <c r="B312" s="133" t="s">
        <v>417</v>
      </c>
      <c r="C312" s="182">
        <v>1</v>
      </c>
      <c r="D312" s="147"/>
      <c r="E312" s="147"/>
      <c r="F312" s="147"/>
      <c r="G312" s="213" t="s">
        <v>285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727</v>
      </c>
      <c r="B313" s="133" t="s">
        <v>417</v>
      </c>
      <c r="C313" s="182">
        <v>1</v>
      </c>
      <c r="D313" s="147"/>
      <c r="E313" s="147"/>
      <c r="F313" s="147"/>
      <c r="G313" s="213" t="s">
        <v>285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728</v>
      </c>
      <c r="B314" s="133" t="s">
        <v>417</v>
      </c>
      <c r="C314" s="182">
        <v>1</v>
      </c>
      <c r="D314" s="147"/>
      <c r="E314" s="147"/>
      <c r="F314" s="147"/>
      <c r="G314" s="213" t="s">
        <v>285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730</v>
      </c>
      <c r="B315" s="133" t="s">
        <v>524</v>
      </c>
      <c r="C315" s="182">
        <v>1</v>
      </c>
      <c r="D315" s="147"/>
      <c r="E315" s="147"/>
      <c r="F315" s="147"/>
      <c r="G315" s="213" t="s">
        <v>285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731</v>
      </c>
      <c r="B316" s="133" t="s">
        <v>512</v>
      </c>
      <c r="C316" s="182">
        <v>1</v>
      </c>
      <c r="D316" s="147"/>
      <c r="E316" s="147"/>
      <c r="F316" s="147"/>
      <c r="G316" s="213" t="s">
        <v>284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723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732</v>
      </c>
      <c r="B318" s="133" t="s">
        <v>524</v>
      </c>
      <c r="C318" s="182">
        <v>1</v>
      </c>
      <c r="D318" s="147"/>
      <c r="E318" s="147"/>
      <c r="F318" s="147"/>
      <c r="G318" s="213" t="s">
        <v>285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531</v>
      </c>
      <c r="B319" s="133" t="s">
        <v>512</v>
      </c>
      <c r="C319" s="182">
        <v>1</v>
      </c>
      <c r="D319" s="147"/>
      <c r="E319" s="147"/>
      <c r="F319" s="147"/>
      <c r="G319" s="213" t="s">
        <v>284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733</v>
      </c>
      <c r="B320" s="133" t="s">
        <v>524</v>
      </c>
      <c r="C320" s="182">
        <v>1</v>
      </c>
      <c r="D320" s="147"/>
      <c r="E320" s="147"/>
      <c r="F320" s="147"/>
      <c r="G320" s="213" t="s">
        <v>285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541</v>
      </c>
      <c r="B321" s="133" t="s">
        <v>512</v>
      </c>
      <c r="C321" s="182">
        <v>1</v>
      </c>
      <c r="D321" s="147"/>
      <c r="E321" s="147"/>
      <c r="F321" s="147"/>
      <c r="G321" s="213" t="s">
        <v>284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734</v>
      </c>
      <c r="B322" s="133" t="s">
        <v>524</v>
      </c>
      <c r="C322" s="182">
        <v>1</v>
      </c>
      <c r="D322" s="147"/>
      <c r="E322" s="147"/>
      <c r="F322" s="147"/>
      <c r="G322" s="213" t="s">
        <v>285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609</v>
      </c>
      <c r="B323" s="133" t="s">
        <v>512</v>
      </c>
      <c r="C323" s="182">
        <v>1</v>
      </c>
      <c r="D323" s="147"/>
      <c r="E323" s="147"/>
      <c r="F323" s="147"/>
      <c r="G323" s="213" t="s">
        <v>284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735</v>
      </c>
      <c r="B324" s="133" t="s">
        <v>524</v>
      </c>
      <c r="C324" s="182">
        <v>1</v>
      </c>
      <c r="D324" s="147"/>
      <c r="E324" s="147"/>
      <c r="F324" s="147"/>
      <c r="G324" s="213" t="s">
        <v>285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736</v>
      </c>
      <c r="B325" s="133" t="s">
        <v>512</v>
      </c>
      <c r="C325" s="182">
        <v>1</v>
      </c>
      <c r="D325" s="147"/>
      <c r="E325" s="147"/>
      <c r="F325" s="147"/>
      <c r="G325" s="213" t="s">
        <v>284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737</v>
      </c>
      <c r="B326" s="133" t="s">
        <v>524</v>
      </c>
      <c r="C326" s="182">
        <v>1</v>
      </c>
      <c r="D326" s="147"/>
      <c r="E326" s="147"/>
      <c r="F326" s="147"/>
      <c r="G326" s="213" t="s">
        <v>285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738</v>
      </c>
      <c r="B327" s="133" t="s">
        <v>512</v>
      </c>
      <c r="C327" s="182">
        <v>1</v>
      </c>
      <c r="D327" s="147"/>
      <c r="E327" s="147"/>
      <c r="F327" s="147"/>
      <c r="G327" s="213" t="s">
        <v>284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739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740</v>
      </c>
      <c r="B330" s="190" t="s">
        <v>524</v>
      </c>
      <c r="C330" s="182">
        <v>1</v>
      </c>
      <c r="D330" s="142"/>
      <c r="E330" s="142"/>
      <c r="F330" s="142"/>
      <c r="G330" s="211" t="s">
        <v>285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243</v>
      </c>
      <c r="B331" s="133" t="s">
        <v>525</v>
      </c>
      <c r="C331" s="182">
        <v>1</v>
      </c>
      <c r="D331" s="142"/>
      <c r="E331" s="142"/>
      <c r="F331" s="147"/>
      <c r="G331" s="211" t="s">
        <v>284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244</v>
      </c>
      <c r="B332" s="133" t="s">
        <v>512</v>
      </c>
      <c r="C332" s="182">
        <v>1</v>
      </c>
      <c r="D332" s="142"/>
      <c r="E332" s="142"/>
      <c r="F332" s="142"/>
      <c r="G332" s="211" t="s">
        <v>286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741</v>
      </c>
      <c r="B333" s="190" t="s">
        <v>524</v>
      </c>
      <c r="C333" s="182">
        <v>1</v>
      </c>
      <c r="D333" s="142"/>
      <c r="E333" s="142"/>
      <c r="F333" s="148"/>
      <c r="G333" s="211" t="s">
        <v>285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243</v>
      </c>
      <c r="B334" s="133" t="s">
        <v>525</v>
      </c>
      <c r="C334" s="182">
        <v>1</v>
      </c>
      <c r="D334" s="142"/>
      <c r="E334" s="142"/>
      <c r="F334" s="148"/>
      <c r="G334" s="211" t="s">
        <v>284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244</v>
      </c>
      <c r="B335" s="133" t="s">
        <v>512</v>
      </c>
      <c r="C335" s="182">
        <v>1</v>
      </c>
      <c r="D335" s="142"/>
      <c r="E335" s="142"/>
      <c r="F335" s="148"/>
      <c r="G335" s="211" t="s">
        <v>286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1164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1165</v>
      </c>
      <c r="B337" s="190" t="s">
        <v>524</v>
      </c>
      <c r="C337" s="182">
        <v>1</v>
      </c>
      <c r="D337" s="142"/>
      <c r="E337" s="142"/>
      <c r="F337" s="142"/>
      <c r="G337" s="211" t="s">
        <v>285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243</v>
      </c>
      <c r="B338" s="133" t="s">
        <v>525</v>
      </c>
      <c r="C338" s="182">
        <v>1</v>
      </c>
      <c r="D338" s="142"/>
      <c r="E338" s="142"/>
      <c r="F338" s="142"/>
      <c r="G338" s="211" t="s">
        <v>284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1166</v>
      </c>
      <c r="B339" s="190" t="s">
        <v>524</v>
      </c>
      <c r="C339" s="182">
        <v>1</v>
      </c>
      <c r="D339" s="142"/>
      <c r="E339" s="142"/>
      <c r="F339" s="142"/>
      <c r="G339" s="211" t="s">
        <v>285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243</v>
      </c>
      <c r="B340" s="133" t="s">
        <v>525</v>
      </c>
      <c r="C340" s="182">
        <v>1</v>
      </c>
      <c r="D340" s="142"/>
      <c r="E340" s="142"/>
      <c r="F340" s="142"/>
      <c r="G340" s="211" t="s">
        <v>284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724</v>
      </c>
      <c r="B341" s="190" t="s">
        <v>524</v>
      </c>
      <c r="C341" s="182">
        <v>1</v>
      </c>
      <c r="D341" s="142"/>
      <c r="E341" s="142"/>
      <c r="F341" s="142"/>
      <c r="G341" s="211" t="s">
        <v>285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243</v>
      </c>
      <c r="B342" s="133" t="s">
        <v>525</v>
      </c>
      <c r="C342" s="182">
        <v>1</v>
      </c>
      <c r="D342" s="142"/>
      <c r="E342" s="142"/>
      <c r="F342" s="142"/>
      <c r="G342" s="211" t="s">
        <v>284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1167</v>
      </c>
      <c r="B343" s="190" t="s">
        <v>524</v>
      </c>
      <c r="C343" s="182">
        <v>1</v>
      </c>
      <c r="D343" s="142"/>
      <c r="E343" s="142"/>
      <c r="F343" s="142"/>
      <c r="G343" s="211" t="s">
        <v>285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243</v>
      </c>
      <c r="B344" s="133" t="s">
        <v>525</v>
      </c>
      <c r="C344" s="182">
        <v>1</v>
      </c>
      <c r="D344" s="142"/>
      <c r="E344" s="142"/>
      <c r="F344" s="142"/>
      <c r="G344" s="211" t="s">
        <v>284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1168</v>
      </c>
      <c r="B345" s="190" t="s">
        <v>524</v>
      </c>
      <c r="C345" s="182">
        <v>1</v>
      </c>
      <c r="D345" s="142"/>
      <c r="E345" s="142"/>
      <c r="F345" s="142"/>
      <c r="G345" s="211" t="s">
        <v>285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243</v>
      </c>
      <c r="B346" s="133" t="s">
        <v>525</v>
      </c>
      <c r="C346" s="182">
        <v>1</v>
      </c>
      <c r="D346" s="142"/>
      <c r="E346" s="142"/>
      <c r="F346" s="142"/>
      <c r="G346" s="211" t="s">
        <v>284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725</v>
      </c>
      <c r="B347" s="190" t="s">
        <v>524</v>
      </c>
      <c r="C347" s="182">
        <v>1</v>
      </c>
      <c r="D347" s="142"/>
      <c r="E347" s="142"/>
      <c r="F347" s="142"/>
      <c r="G347" s="211" t="s">
        <v>285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243</v>
      </c>
      <c r="B348" s="133" t="s">
        <v>525</v>
      </c>
      <c r="C348" s="182">
        <v>1</v>
      </c>
      <c r="D348" s="142"/>
      <c r="E348" s="142"/>
      <c r="F348" s="142"/>
      <c r="G348" s="211" t="s">
        <v>284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1169</v>
      </c>
      <c r="B349" s="190" t="s">
        <v>524</v>
      </c>
      <c r="C349" s="182">
        <v>1</v>
      </c>
      <c r="D349" s="142"/>
      <c r="E349" s="142"/>
      <c r="F349" s="142"/>
      <c r="G349" s="211" t="s">
        <v>285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243</v>
      </c>
      <c r="B350" s="133" t="s">
        <v>525</v>
      </c>
      <c r="C350" s="182">
        <v>1</v>
      </c>
      <c r="D350" s="142"/>
      <c r="E350" s="142"/>
      <c r="F350" s="142"/>
      <c r="G350" s="211" t="s">
        <v>284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1170</v>
      </c>
      <c r="B351" s="190" t="s">
        <v>524</v>
      </c>
      <c r="C351" s="182">
        <v>1</v>
      </c>
      <c r="D351" s="142"/>
      <c r="E351" s="142"/>
      <c r="F351" s="142"/>
      <c r="G351" s="211" t="s">
        <v>285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243</v>
      </c>
      <c r="B352" s="133" t="s">
        <v>525</v>
      </c>
      <c r="C352" s="182">
        <v>1</v>
      </c>
      <c r="D352" s="142"/>
      <c r="E352" s="142"/>
      <c r="F352" s="142"/>
      <c r="G352" s="211" t="s">
        <v>284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1171</v>
      </c>
      <c r="B353" s="190" t="s">
        <v>524</v>
      </c>
      <c r="C353" s="182">
        <v>1</v>
      </c>
      <c r="D353" s="142"/>
      <c r="E353" s="142"/>
      <c r="F353" s="142"/>
      <c r="G353" s="211" t="s">
        <v>285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243</v>
      </c>
      <c r="B354" s="133" t="s">
        <v>525</v>
      </c>
      <c r="C354" s="182">
        <v>1</v>
      </c>
      <c r="D354" s="142"/>
      <c r="E354" s="142"/>
      <c r="F354" s="142"/>
      <c r="G354" s="211" t="s">
        <v>284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1172</v>
      </c>
      <c r="B355" s="190" t="s">
        <v>524</v>
      </c>
      <c r="C355" s="182">
        <v>1</v>
      </c>
      <c r="D355" s="142"/>
      <c r="E355" s="142"/>
      <c r="F355" s="142"/>
      <c r="G355" s="211" t="s">
        <v>285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243</v>
      </c>
      <c r="B356" s="133" t="s">
        <v>525</v>
      </c>
      <c r="C356" s="182">
        <v>1</v>
      </c>
      <c r="D356" s="142"/>
      <c r="E356" s="142"/>
      <c r="F356" s="142"/>
      <c r="G356" s="211" t="s">
        <v>284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1173</v>
      </c>
      <c r="B357" s="190" t="s">
        <v>524</v>
      </c>
      <c r="C357" s="182">
        <v>1</v>
      </c>
      <c r="D357" s="142"/>
      <c r="E357" s="142"/>
      <c r="F357" s="142"/>
      <c r="G357" s="211" t="s">
        <v>285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243</v>
      </c>
      <c r="B358" s="133" t="s">
        <v>525</v>
      </c>
      <c r="C358" s="182">
        <v>1</v>
      </c>
      <c r="D358" s="142"/>
      <c r="E358" s="142"/>
      <c r="F358" s="142"/>
      <c r="G358" s="211" t="s">
        <v>284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1174</v>
      </c>
      <c r="B359" s="190" t="s">
        <v>524</v>
      </c>
      <c r="C359" s="182">
        <v>1</v>
      </c>
      <c r="D359" s="142"/>
      <c r="E359" s="142"/>
      <c r="F359" s="142"/>
      <c r="G359" s="211" t="s">
        <v>285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243</v>
      </c>
      <c r="B360" s="133" t="s">
        <v>525</v>
      </c>
      <c r="C360" s="182">
        <v>1</v>
      </c>
      <c r="D360" s="142"/>
      <c r="E360" s="142"/>
      <c r="F360" s="142"/>
      <c r="G360" s="211" t="s">
        <v>284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1175</v>
      </c>
      <c r="B361" s="190" t="s">
        <v>524</v>
      </c>
      <c r="C361" s="182">
        <v>1</v>
      </c>
      <c r="D361" s="142"/>
      <c r="E361" s="142"/>
      <c r="F361" s="142"/>
      <c r="G361" s="211" t="s">
        <v>285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243</v>
      </c>
      <c r="B362" s="133" t="s">
        <v>525</v>
      </c>
      <c r="C362" s="182">
        <v>1</v>
      </c>
      <c r="D362" s="142"/>
      <c r="E362" s="142"/>
      <c r="F362" s="142"/>
      <c r="G362" s="211" t="s">
        <v>284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1176</v>
      </c>
      <c r="B363" s="190" t="s">
        <v>524</v>
      </c>
      <c r="C363" s="182">
        <v>1</v>
      </c>
      <c r="D363" s="142"/>
      <c r="E363" s="142"/>
      <c r="F363" s="142"/>
      <c r="G363" s="211" t="s">
        <v>285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243</v>
      </c>
      <c r="B364" s="133" t="s">
        <v>525</v>
      </c>
      <c r="C364" s="182">
        <v>1</v>
      </c>
      <c r="D364" s="142"/>
      <c r="E364" s="142"/>
      <c r="F364" s="142"/>
      <c r="G364" s="211" t="s">
        <v>284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1177</v>
      </c>
      <c r="B365" s="190" t="s">
        <v>524</v>
      </c>
      <c r="C365" s="182">
        <v>1</v>
      </c>
      <c r="D365" s="142"/>
      <c r="E365" s="142"/>
      <c r="F365" s="142"/>
      <c r="G365" s="211" t="s">
        <v>285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243</v>
      </c>
      <c r="B366" s="133" t="s">
        <v>525</v>
      </c>
      <c r="C366" s="182">
        <v>1</v>
      </c>
      <c r="D366" s="142"/>
      <c r="E366" s="142"/>
      <c r="F366" s="142"/>
      <c r="G366" s="211" t="s">
        <v>284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1178</v>
      </c>
      <c r="B367" s="190" t="s">
        <v>524</v>
      </c>
      <c r="C367" s="182">
        <v>1</v>
      </c>
      <c r="D367" s="142"/>
      <c r="E367" s="142"/>
      <c r="F367" s="142"/>
      <c r="G367" s="211" t="s">
        <v>285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243</v>
      </c>
      <c r="B368" s="133" t="s">
        <v>525</v>
      </c>
      <c r="C368" s="182">
        <v>1</v>
      </c>
      <c r="D368" s="142"/>
      <c r="E368" s="142"/>
      <c r="F368" s="142"/>
      <c r="G368" s="211" t="s">
        <v>284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1179</v>
      </c>
      <c r="B369" s="190" t="s">
        <v>524</v>
      </c>
      <c r="C369" s="182">
        <v>1</v>
      </c>
      <c r="D369" s="142"/>
      <c r="E369" s="142"/>
      <c r="F369" s="142"/>
      <c r="G369" s="211" t="s">
        <v>285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243</v>
      </c>
      <c r="B370" s="133" t="s">
        <v>525</v>
      </c>
      <c r="C370" s="182">
        <v>1</v>
      </c>
      <c r="D370" s="142"/>
      <c r="E370" s="142"/>
      <c r="F370" s="142"/>
      <c r="G370" s="211" t="s">
        <v>284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1181</v>
      </c>
      <c r="B371" s="190" t="s">
        <v>524</v>
      </c>
      <c r="C371" s="182">
        <v>1</v>
      </c>
      <c r="D371" s="142"/>
      <c r="E371" s="142"/>
      <c r="F371" s="142"/>
      <c r="G371" s="211" t="s">
        <v>285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243</v>
      </c>
      <c r="B372" s="133" t="s">
        <v>525</v>
      </c>
      <c r="C372" s="182">
        <v>1</v>
      </c>
      <c r="D372" s="142"/>
      <c r="E372" s="142"/>
      <c r="F372" s="142"/>
      <c r="G372" s="211" t="s">
        <v>284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1182</v>
      </c>
      <c r="B373" s="190" t="s">
        <v>524</v>
      </c>
      <c r="C373" s="182">
        <v>1</v>
      </c>
      <c r="D373" s="142"/>
      <c r="E373" s="142"/>
      <c r="F373" s="142"/>
      <c r="G373" s="211" t="s">
        <v>285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243</v>
      </c>
      <c r="B374" s="133" t="s">
        <v>525</v>
      </c>
      <c r="C374" s="182">
        <v>1</v>
      </c>
      <c r="D374" s="142"/>
      <c r="E374" s="142"/>
      <c r="F374" s="142"/>
      <c r="G374" s="211" t="s">
        <v>284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1183</v>
      </c>
      <c r="B375" s="190" t="s">
        <v>524</v>
      </c>
      <c r="C375" s="182">
        <v>1</v>
      </c>
      <c r="D375" s="142"/>
      <c r="E375" s="142"/>
      <c r="F375" s="142"/>
      <c r="G375" s="211" t="s">
        <v>285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243</v>
      </c>
      <c r="B376" s="133" t="s">
        <v>525</v>
      </c>
      <c r="C376" s="182">
        <v>1</v>
      </c>
      <c r="D376" s="142"/>
      <c r="E376" s="142"/>
      <c r="F376" s="142"/>
      <c r="G376" s="211" t="s">
        <v>284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726</v>
      </c>
      <c r="B377" s="190" t="s">
        <v>524</v>
      </c>
      <c r="C377" s="182">
        <v>1</v>
      </c>
      <c r="D377" s="142"/>
      <c r="E377" s="142"/>
      <c r="F377" s="142"/>
      <c r="G377" s="211" t="s">
        <v>285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243</v>
      </c>
      <c r="B378" s="133" t="s">
        <v>525</v>
      </c>
      <c r="C378" s="182">
        <v>1</v>
      </c>
      <c r="D378" s="142"/>
      <c r="E378" s="142"/>
      <c r="F378" s="142"/>
      <c r="G378" s="211" t="s">
        <v>284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727</v>
      </c>
      <c r="B379" s="190" t="s">
        <v>524</v>
      </c>
      <c r="C379" s="182">
        <v>1</v>
      </c>
      <c r="D379" s="142"/>
      <c r="E379" s="142"/>
      <c r="F379" s="142"/>
      <c r="G379" s="211" t="s">
        <v>285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243</v>
      </c>
      <c r="B380" s="133" t="s">
        <v>525</v>
      </c>
      <c r="C380" s="182">
        <v>1</v>
      </c>
      <c r="D380" s="142"/>
      <c r="E380" s="142"/>
      <c r="F380" s="142"/>
      <c r="G380" s="211" t="s">
        <v>284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728</v>
      </c>
      <c r="B381" s="190" t="s">
        <v>524</v>
      </c>
      <c r="C381" s="182">
        <v>1</v>
      </c>
      <c r="D381" s="142"/>
      <c r="E381" s="142"/>
      <c r="F381" s="142"/>
      <c r="G381" s="211" t="s">
        <v>285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243</v>
      </c>
      <c r="B382" s="133" t="s">
        <v>525</v>
      </c>
      <c r="C382" s="182">
        <v>1</v>
      </c>
      <c r="D382" s="142"/>
      <c r="E382" s="142"/>
      <c r="F382" s="142"/>
      <c r="G382" s="211" t="s">
        <v>284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1184</v>
      </c>
      <c r="B383" s="190" t="s">
        <v>524</v>
      </c>
      <c r="C383" s="182">
        <v>1</v>
      </c>
      <c r="D383" s="142"/>
      <c r="E383" s="142"/>
      <c r="F383" s="142"/>
      <c r="G383" s="211" t="s">
        <v>285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243</v>
      </c>
      <c r="B384" s="133" t="s">
        <v>525</v>
      </c>
      <c r="C384" s="182">
        <v>1</v>
      </c>
      <c r="D384" s="142"/>
      <c r="E384" s="142"/>
      <c r="F384" s="142"/>
      <c r="G384" s="211" t="s">
        <v>284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1185</v>
      </c>
      <c r="B385" s="190" t="s">
        <v>524</v>
      </c>
      <c r="C385" s="182">
        <v>1</v>
      </c>
      <c r="D385" s="142"/>
      <c r="E385" s="142"/>
      <c r="F385" s="142"/>
      <c r="G385" s="211" t="s">
        <v>285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243</v>
      </c>
      <c r="B386" s="133" t="s">
        <v>525</v>
      </c>
      <c r="C386" s="182">
        <v>1</v>
      </c>
      <c r="D386" s="142"/>
      <c r="E386" s="142"/>
      <c r="F386" s="142"/>
      <c r="G386" s="211" t="s">
        <v>284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1186</v>
      </c>
      <c r="B387" s="190" t="s">
        <v>524</v>
      </c>
      <c r="C387" s="182">
        <v>1</v>
      </c>
      <c r="D387" s="142"/>
      <c r="E387" s="142"/>
      <c r="F387" s="142"/>
      <c r="G387" s="211" t="s">
        <v>285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243</v>
      </c>
      <c r="B388" s="133" t="s">
        <v>525</v>
      </c>
      <c r="C388" s="182">
        <v>1</v>
      </c>
      <c r="D388" s="142"/>
      <c r="E388" s="142"/>
      <c r="F388" s="142"/>
      <c r="G388" s="211" t="s">
        <v>284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1187</v>
      </c>
      <c r="B389" s="190" t="s">
        <v>524</v>
      </c>
      <c r="C389" s="182">
        <v>1</v>
      </c>
      <c r="D389" s="142"/>
      <c r="E389" s="142"/>
      <c r="F389" s="142"/>
      <c r="G389" s="211" t="s">
        <v>285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243</v>
      </c>
      <c r="B390" s="133" t="s">
        <v>525</v>
      </c>
      <c r="C390" s="182">
        <v>1</v>
      </c>
      <c r="D390" s="142"/>
      <c r="E390" s="142"/>
      <c r="F390" s="142"/>
      <c r="G390" s="211" t="s">
        <v>284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1188</v>
      </c>
      <c r="B391" s="190" t="s">
        <v>524</v>
      </c>
      <c r="C391" s="182">
        <v>1</v>
      </c>
      <c r="D391" s="142"/>
      <c r="E391" s="142"/>
      <c r="F391" s="142"/>
      <c r="G391" s="211" t="s">
        <v>285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243</v>
      </c>
      <c r="B392" s="133" t="s">
        <v>525</v>
      </c>
      <c r="C392" s="182">
        <v>1</v>
      </c>
      <c r="D392" s="142"/>
      <c r="E392" s="142"/>
      <c r="F392" s="142"/>
      <c r="G392" s="211" t="s">
        <v>284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1189</v>
      </c>
      <c r="B393" s="190" t="s">
        <v>524</v>
      </c>
      <c r="C393" s="182">
        <v>1</v>
      </c>
      <c r="D393" s="142"/>
      <c r="E393" s="142"/>
      <c r="F393" s="142"/>
      <c r="G393" s="211" t="s">
        <v>285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243</v>
      </c>
      <c r="B394" s="133" t="s">
        <v>525</v>
      </c>
      <c r="C394" s="182">
        <v>1</v>
      </c>
      <c r="D394" s="142"/>
      <c r="E394" s="142"/>
      <c r="F394" s="142"/>
      <c r="G394" s="211" t="s">
        <v>284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1190</v>
      </c>
      <c r="B395" s="190" t="s">
        <v>524</v>
      </c>
      <c r="C395" s="182">
        <v>1</v>
      </c>
      <c r="D395" s="142"/>
      <c r="E395" s="142"/>
      <c r="F395" s="142"/>
      <c r="G395" s="211" t="s">
        <v>285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243</v>
      </c>
      <c r="B396" s="133" t="s">
        <v>525</v>
      </c>
      <c r="C396" s="182">
        <v>1</v>
      </c>
      <c r="D396" s="142"/>
      <c r="E396" s="142"/>
      <c r="F396" s="142"/>
      <c r="G396" s="211" t="s">
        <v>284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1191</v>
      </c>
      <c r="B397" s="190" t="s">
        <v>524</v>
      </c>
      <c r="C397" s="182">
        <v>1</v>
      </c>
      <c r="D397" s="142"/>
      <c r="E397" s="142"/>
      <c r="F397" s="142"/>
      <c r="G397" s="211" t="s">
        <v>285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243</v>
      </c>
      <c r="B398" s="133" t="s">
        <v>525</v>
      </c>
      <c r="C398" s="182">
        <v>1</v>
      </c>
      <c r="D398" s="142"/>
      <c r="E398" s="142"/>
      <c r="F398" s="142"/>
      <c r="G398" s="211" t="s">
        <v>284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1192</v>
      </c>
      <c r="B399" s="190" t="s">
        <v>524</v>
      </c>
      <c r="C399" s="182">
        <v>1</v>
      </c>
      <c r="D399" s="142"/>
      <c r="E399" s="142"/>
      <c r="F399" s="142"/>
      <c r="G399" s="211" t="s">
        <v>285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243</v>
      </c>
      <c r="B400" s="133" t="s">
        <v>525</v>
      </c>
      <c r="C400" s="182">
        <v>1</v>
      </c>
      <c r="D400" s="142"/>
      <c r="E400" s="142"/>
      <c r="F400" s="142"/>
      <c r="G400" s="211" t="s">
        <v>284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1193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1194</v>
      </c>
      <c r="B402" s="190" t="s">
        <v>524</v>
      </c>
      <c r="C402" s="182">
        <v>1</v>
      </c>
      <c r="D402" s="147"/>
      <c r="E402" s="147"/>
      <c r="F402" s="147"/>
      <c r="G402" s="211" t="s">
        <v>285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1408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1195</v>
      </c>
      <c r="B404" s="190" t="s">
        <v>524</v>
      </c>
      <c r="C404" s="182">
        <v>1</v>
      </c>
      <c r="D404" s="147"/>
      <c r="E404" s="147"/>
      <c r="F404" s="147"/>
      <c r="G404" s="211" t="s">
        <v>285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1196</v>
      </c>
      <c r="B405" s="190" t="s">
        <v>524</v>
      </c>
      <c r="C405" s="182">
        <v>1</v>
      </c>
      <c r="D405" s="147"/>
      <c r="E405" s="147"/>
      <c r="F405" s="147"/>
      <c r="G405" s="211" t="s">
        <v>285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1197</v>
      </c>
      <c r="B406" s="190" t="s">
        <v>524</v>
      </c>
      <c r="C406" s="182">
        <v>1</v>
      </c>
      <c r="D406" s="147"/>
      <c r="E406" s="147"/>
      <c r="F406" s="147"/>
      <c r="G406" s="211" t="s">
        <v>285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1408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1198</v>
      </c>
      <c r="B408" s="190" t="s">
        <v>524</v>
      </c>
      <c r="C408" s="182">
        <v>1</v>
      </c>
      <c r="D408" s="147"/>
      <c r="E408" s="147"/>
      <c r="F408" s="147"/>
      <c r="G408" s="211" t="s">
        <v>285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1199</v>
      </c>
      <c r="B409" s="190" t="s">
        <v>524</v>
      </c>
      <c r="C409" s="182">
        <v>1</v>
      </c>
      <c r="D409" s="147"/>
      <c r="E409" s="147"/>
      <c r="F409" s="147"/>
      <c r="G409" s="211" t="s">
        <v>285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1200</v>
      </c>
      <c r="B410" s="190" t="s">
        <v>524</v>
      </c>
      <c r="C410" s="182">
        <v>1</v>
      </c>
      <c r="D410" s="147"/>
      <c r="E410" s="147"/>
      <c r="F410" s="147"/>
      <c r="G410" s="211" t="s">
        <v>285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1201</v>
      </c>
      <c r="B411" s="190" t="s">
        <v>524</v>
      </c>
      <c r="C411" s="182">
        <v>1</v>
      </c>
      <c r="D411" s="147"/>
      <c r="E411" s="147"/>
      <c r="F411" s="147"/>
      <c r="G411" s="211" t="s">
        <v>285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58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1202</v>
      </c>
      <c r="B413" s="190" t="s">
        <v>524</v>
      </c>
      <c r="C413" s="182">
        <v>1</v>
      </c>
      <c r="D413" s="147"/>
      <c r="E413" s="147"/>
      <c r="F413" s="147"/>
      <c r="G413" s="211" t="s">
        <v>285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1203</v>
      </c>
      <c r="B414" s="190" t="s">
        <v>524</v>
      </c>
      <c r="C414" s="182">
        <v>1</v>
      </c>
      <c r="D414" s="147"/>
      <c r="E414" s="147"/>
      <c r="F414" s="147"/>
      <c r="G414" s="211" t="s">
        <v>285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1204</v>
      </c>
      <c r="B415" s="190" t="s">
        <v>524</v>
      </c>
      <c r="C415" s="182">
        <v>1</v>
      </c>
      <c r="D415" s="147"/>
      <c r="E415" s="147"/>
      <c r="F415" s="147"/>
      <c r="G415" s="211" t="s">
        <v>285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1205</v>
      </c>
      <c r="B416" s="190" t="s">
        <v>524</v>
      </c>
      <c r="C416" s="182">
        <v>1</v>
      </c>
      <c r="D416" s="147"/>
      <c r="E416" s="147"/>
      <c r="F416" s="147"/>
      <c r="G416" s="211" t="s">
        <v>285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246</v>
      </c>
      <c r="B417" s="190" t="s">
        <v>524</v>
      </c>
      <c r="C417" s="182">
        <v>1</v>
      </c>
      <c r="D417" s="148"/>
      <c r="E417" s="148"/>
      <c r="F417" s="148"/>
      <c r="G417" s="211" t="s">
        <v>285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247</v>
      </c>
      <c r="B418" s="190" t="s">
        <v>524</v>
      </c>
      <c r="C418" s="182">
        <v>1</v>
      </c>
      <c r="D418" s="148"/>
      <c r="E418" s="148"/>
      <c r="F418" s="148"/>
      <c r="G418" s="211" t="s">
        <v>285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248</v>
      </c>
      <c r="B419" s="190" t="s">
        <v>524</v>
      </c>
      <c r="C419" s="182">
        <v>1</v>
      </c>
      <c r="D419" s="148"/>
      <c r="E419" s="148"/>
      <c r="F419" s="148"/>
      <c r="G419" s="211" t="s">
        <v>285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1206</v>
      </c>
      <c r="B420" s="133" t="s">
        <v>524</v>
      </c>
      <c r="C420" s="182">
        <v>1</v>
      </c>
      <c r="D420" s="142"/>
      <c r="E420" s="142"/>
      <c r="F420" s="142"/>
      <c r="G420" s="211" t="s">
        <v>285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1207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1208</v>
      </c>
      <c r="B422" s="133" t="s">
        <v>524</v>
      </c>
      <c r="C422" s="182">
        <v>1</v>
      </c>
      <c r="D422" s="142"/>
      <c r="E422" s="142"/>
      <c r="F422" s="142"/>
      <c r="G422" s="211" t="s">
        <v>285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1209</v>
      </c>
      <c r="B423" s="133" t="s">
        <v>524</v>
      </c>
      <c r="C423" s="182">
        <v>1</v>
      </c>
      <c r="D423" s="142"/>
      <c r="E423" s="142"/>
      <c r="F423" s="142"/>
      <c r="G423" s="211" t="s">
        <v>285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507</v>
      </c>
      <c r="B424" s="133" t="s">
        <v>1210</v>
      </c>
      <c r="C424" s="182">
        <v>1</v>
      </c>
      <c r="D424" s="141"/>
      <c r="E424" s="141"/>
      <c r="F424" s="141"/>
      <c r="G424" s="211" t="s">
        <v>285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512</v>
      </c>
      <c r="C425" s="182">
        <v>1</v>
      </c>
      <c r="D425" s="147"/>
      <c r="E425" s="147"/>
      <c r="F425" s="147"/>
      <c r="G425" s="213" t="s">
        <v>284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1211</v>
      </c>
      <c r="B426" s="133" t="s">
        <v>1210</v>
      </c>
      <c r="C426" s="182">
        <v>1</v>
      </c>
      <c r="D426" s="147"/>
      <c r="E426" s="147"/>
      <c r="F426" s="147"/>
      <c r="G426" s="213" t="s">
        <v>285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512</v>
      </c>
      <c r="C427" s="182">
        <v>1</v>
      </c>
      <c r="D427" s="147"/>
      <c r="E427" s="147"/>
      <c r="F427" s="147"/>
      <c r="G427" s="213" t="s">
        <v>284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1212</v>
      </c>
      <c r="B428" s="133" t="s">
        <v>1210</v>
      </c>
      <c r="C428" s="182">
        <v>1</v>
      </c>
      <c r="D428" s="147"/>
      <c r="E428" s="147"/>
      <c r="F428" s="147"/>
      <c r="G428" s="213" t="s">
        <v>285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512</v>
      </c>
      <c r="C429" s="182">
        <v>1</v>
      </c>
      <c r="D429" s="147"/>
      <c r="E429" s="147"/>
      <c r="F429" s="147"/>
      <c r="G429" s="213" t="s">
        <v>284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1213</v>
      </c>
      <c r="B430" s="133" t="s">
        <v>1210</v>
      </c>
      <c r="C430" s="182">
        <v>1</v>
      </c>
      <c r="D430" s="148"/>
      <c r="E430" s="148"/>
      <c r="F430" s="148"/>
      <c r="G430" s="214" t="s">
        <v>285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512</v>
      </c>
      <c r="C431" s="182">
        <v>1</v>
      </c>
      <c r="D431" s="142"/>
      <c r="E431" s="142"/>
      <c r="F431" s="142"/>
      <c r="G431" s="211" t="s">
        <v>284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1214</v>
      </c>
      <c r="B433" s="133" t="s">
        <v>524</v>
      </c>
      <c r="C433" s="182">
        <v>1</v>
      </c>
      <c r="D433" s="141"/>
      <c r="E433" s="141"/>
      <c r="F433" s="141"/>
      <c r="G433" s="211" t="s">
        <v>285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1215</v>
      </c>
      <c r="B434" s="133" t="s">
        <v>524</v>
      </c>
      <c r="C434" s="182">
        <v>1</v>
      </c>
      <c r="D434" s="147"/>
      <c r="E434" s="147"/>
      <c r="F434" s="147"/>
      <c r="G434" s="211" t="s">
        <v>285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1216</v>
      </c>
      <c r="B435" s="133" t="s">
        <v>524</v>
      </c>
      <c r="C435" s="182">
        <v>1</v>
      </c>
      <c r="D435" s="148"/>
      <c r="E435" s="148"/>
      <c r="F435" s="148"/>
      <c r="G435" s="211" t="s">
        <v>285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1217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508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129</v>
      </c>
      <c r="B439" s="133" t="s">
        <v>509</v>
      </c>
      <c r="C439" s="182">
        <v>1</v>
      </c>
      <c r="D439" s="145"/>
      <c r="E439" s="141"/>
      <c r="F439" s="141"/>
      <c r="G439" s="212" t="s">
        <v>285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130</v>
      </c>
      <c r="B440" s="133" t="s">
        <v>509</v>
      </c>
      <c r="C440" s="182">
        <v>1</v>
      </c>
      <c r="D440" s="146"/>
      <c r="E440" s="147"/>
      <c r="F440" s="147"/>
      <c r="G440" s="213" t="s">
        <v>285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510</v>
      </c>
      <c r="B441" s="133" t="s">
        <v>509</v>
      </c>
      <c r="C441" s="182">
        <v>1</v>
      </c>
      <c r="D441" s="142"/>
      <c r="E441" s="142"/>
      <c r="F441" s="142"/>
      <c r="G441" s="212" t="s">
        <v>285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131</v>
      </c>
      <c r="B442" s="133" t="s">
        <v>509</v>
      </c>
      <c r="C442" s="182">
        <v>1</v>
      </c>
      <c r="D442" s="142"/>
      <c r="E442" s="142"/>
      <c r="F442" s="142"/>
      <c r="G442" s="213" t="s">
        <v>285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132</v>
      </c>
      <c r="B443" s="133" t="s">
        <v>509</v>
      </c>
      <c r="C443" s="182">
        <v>1</v>
      </c>
      <c r="D443" s="142"/>
      <c r="E443" s="142"/>
      <c r="F443" s="142"/>
      <c r="G443" s="212" t="s">
        <v>285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1218</v>
      </c>
      <c r="B444" s="133" t="s">
        <v>509</v>
      </c>
      <c r="C444" s="182">
        <v>1</v>
      </c>
      <c r="D444" s="142"/>
      <c r="E444" s="142"/>
      <c r="F444" s="142"/>
      <c r="G444" s="212" t="s">
        <v>285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133</v>
      </c>
      <c r="B445" s="133" t="s">
        <v>509</v>
      </c>
      <c r="C445" s="182">
        <v>1</v>
      </c>
      <c r="D445" s="142"/>
      <c r="E445" s="142"/>
      <c r="F445" s="142"/>
      <c r="G445" s="212" t="s">
        <v>285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134</v>
      </c>
      <c r="B446" s="133" t="s">
        <v>509</v>
      </c>
      <c r="C446" s="182">
        <v>1</v>
      </c>
      <c r="D446" s="142"/>
      <c r="E446" s="142"/>
      <c r="F446" s="142"/>
      <c r="G446" s="213" t="s">
        <v>285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1408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135</v>
      </c>
      <c r="B448" s="133" t="s">
        <v>509</v>
      </c>
      <c r="C448" s="182">
        <v>1</v>
      </c>
      <c r="D448" s="142"/>
      <c r="E448" s="142"/>
      <c r="F448" s="142"/>
      <c r="G448" s="213" t="s">
        <v>285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136</v>
      </c>
      <c r="B449" s="133" t="s">
        <v>509</v>
      </c>
      <c r="C449" s="182">
        <v>1</v>
      </c>
      <c r="D449" s="142"/>
      <c r="E449" s="142"/>
      <c r="F449" s="142"/>
      <c r="G449" s="212" t="s">
        <v>285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137</v>
      </c>
      <c r="B450" s="133" t="s">
        <v>509</v>
      </c>
      <c r="C450" s="182">
        <v>1</v>
      </c>
      <c r="D450" s="142"/>
      <c r="E450" s="142"/>
      <c r="F450" s="142"/>
      <c r="G450" s="213" t="s">
        <v>285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138</v>
      </c>
      <c r="B451" s="133" t="s">
        <v>509</v>
      </c>
      <c r="C451" s="182">
        <v>1</v>
      </c>
      <c r="D451" s="142"/>
      <c r="E451" s="142"/>
      <c r="F451" s="142"/>
      <c r="G451" s="212" t="s">
        <v>285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139</v>
      </c>
      <c r="B452" s="133" t="s">
        <v>509</v>
      </c>
      <c r="C452" s="182">
        <v>1</v>
      </c>
      <c r="D452" s="142"/>
      <c r="E452" s="142"/>
      <c r="F452" s="142"/>
      <c r="G452" s="213" t="s">
        <v>285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1408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1219</v>
      </c>
      <c r="B454" s="133" t="s">
        <v>509</v>
      </c>
      <c r="C454" s="182">
        <v>1</v>
      </c>
      <c r="D454" s="142"/>
      <c r="E454" s="142"/>
      <c r="F454" s="142"/>
      <c r="G454" s="213" t="s">
        <v>285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159</v>
      </c>
      <c r="B455" s="133" t="s">
        <v>509</v>
      </c>
      <c r="C455" s="182">
        <v>1</v>
      </c>
      <c r="D455" s="142"/>
      <c r="E455" s="142"/>
      <c r="F455" s="142"/>
      <c r="G455" s="212" t="s">
        <v>285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1406</v>
      </c>
      <c r="B456" s="133" t="s">
        <v>509</v>
      </c>
      <c r="C456" s="182">
        <v>1</v>
      </c>
      <c r="D456" s="142"/>
      <c r="E456" s="142"/>
      <c r="F456" s="142"/>
      <c r="G456" s="212" t="s">
        <v>285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3</v>
      </c>
      <c r="B457" s="133" t="s">
        <v>509</v>
      </c>
      <c r="C457" s="182">
        <v>1</v>
      </c>
      <c r="D457" s="142"/>
      <c r="E457" s="142"/>
      <c r="F457" s="142"/>
      <c r="G457" s="212" t="s">
        <v>285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140</v>
      </c>
      <c r="B458" s="133" t="s">
        <v>509</v>
      </c>
      <c r="C458" s="182">
        <v>1</v>
      </c>
      <c r="D458" s="142"/>
      <c r="E458" s="142"/>
      <c r="F458" s="142"/>
      <c r="G458" s="213" t="s">
        <v>285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141</v>
      </c>
      <c r="B459" s="133" t="s">
        <v>509</v>
      </c>
      <c r="C459" s="182">
        <v>1</v>
      </c>
      <c r="D459" s="142"/>
      <c r="E459" s="142"/>
      <c r="F459" s="142"/>
      <c r="G459" s="212" t="s">
        <v>285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4</v>
      </c>
      <c r="B460" s="133" t="s">
        <v>509</v>
      </c>
      <c r="C460" s="182">
        <v>1</v>
      </c>
      <c r="D460" s="142"/>
      <c r="E460" s="142"/>
      <c r="F460" s="142"/>
      <c r="G460" s="213" t="s">
        <v>285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46</v>
      </c>
      <c r="B461" s="133" t="s">
        <v>509</v>
      </c>
      <c r="C461" s="182">
        <v>1</v>
      </c>
      <c r="D461" s="142"/>
      <c r="E461" s="142"/>
      <c r="F461" s="142"/>
      <c r="G461" s="212" t="s">
        <v>285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1220</v>
      </c>
      <c r="B462" s="133" t="s">
        <v>509</v>
      </c>
      <c r="C462" s="182">
        <v>1</v>
      </c>
      <c r="D462" s="142"/>
      <c r="E462" s="142"/>
      <c r="F462" s="142"/>
      <c r="G462" s="212" t="s">
        <v>285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5</v>
      </c>
      <c r="B463" s="133" t="s">
        <v>509</v>
      </c>
      <c r="C463" s="182">
        <v>1</v>
      </c>
      <c r="D463" s="142"/>
      <c r="E463" s="142"/>
      <c r="F463" s="142"/>
      <c r="G463" s="212" t="s">
        <v>285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1202</v>
      </c>
      <c r="B464" s="133" t="s">
        <v>509</v>
      </c>
      <c r="C464" s="182">
        <v>1</v>
      </c>
      <c r="D464" s="142"/>
      <c r="E464" s="142"/>
      <c r="F464" s="142"/>
      <c r="G464" s="213" t="s">
        <v>285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1221</v>
      </c>
      <c r="B465" s="133" t="s">
        <v>509</v>
      </c>
      <c r="C465" s="182">
        <v>1</v>
      </c>
      <c r="D465" s="142"/>
      <c r="E465" s="142"/>
      <c r="F465" s="142"/>
      <c r="G465" s="213" t="s">
        <v>285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6</v>
      </c>
      <c r="B466" s="133" t="s">
        <v>509</v>
      </c>
      <c r="C466" s="182">
        <v>1</v>
      </c>
      <c r="D466" s="142"/>
      <c r="E466" s="142"/>
      <c r="F466" s="142"/>
      <c r="G466" s="213" t="s">
        <v>285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7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142</v>
      </c>
      <c r="B468" s="133" t="s">
        <v>509</v>
      </c>
      <c r="C468" s="182">
        <v>1</v>
      </c>
      <c r="D468" s="142"/>
      <c r="E468" s="142"/>
      <c r="F468" s="142"/>
      <c r="G468" s="213" t="s">
        <v>285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1408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144</v>
      </c>
      <c r="B470" s="133" t="s">
        <v>509</v>
      </c>
      <c r="C470" s="182">
        <v>1</v>
      </c>
      <c r="D470" s="142"/>
      <c r="E470" s="142"/>
      <c r="F470" s="142"/>
      <c r="G470" s="213" t="s">
        <v>285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8</v>
      </c>
      <c r="B471" s="133" t="s">
        <v>509</v>
      </c>
      <c r="C471" s="182">
        <v>1</v>
      </c>
      <c r="D471" s="142"/>
      <c r="E471" s="142"/>
      <c r="F471" s="142"/>
      <c r="G471" s="212" t="s">
        <v>285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1222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1223</v>
      </c>
      <c r="B473" s="133" t="s">
        <v>509</v>
      </c>
      <c r="C473" s="182">
        <v>1</v>
      </c>
      <c r="D473" s="142"/>
      <c r="E473" s="142"/>
      <c r="F473" s="142"/>
      <c r="G473" s="212" t="s">
        <v>285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145</v>
      </c>
      <c r="B474" s="133" t="s">
        <v>509</v>
      </c>
      <c r="C474" s="182">
        <v>1</v>
      </c>
      <c r="D474" s="142"/>
      <c r="E474" s="142"/>
      <c r="F474" s="142"/>
      <c r="G474" s="213" t="s">
        <v>285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146</v>
      </c>
      <c r="B475" s="133" t="s">
        <v>509</v>
      </c>
      <c r="C475" s="182">
        <v>1</v>
      </c>
      <c r="D475" s="142"/>
      <c r="E475" s="142"/>
      <c r="F475" s="142"/>
      <c r="G475" s="212" t="s">
        <v>285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148</v>
      </c>
      <c r="B476" s="133" t="s">
        <v>509</v>
      </c>
      <c r="C476" s="182">
        <v>1</v>
      </c>
      <c r="D476" s="142"/>
      <c r="E476" s="142"/>
      <c r="F476" s="142"/>
      <c r="G476" s="213" t="s">
        <v>285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147</v>
      </c>
      <c r="B477" s="133" t="s">
        <v>509</v>
      </c>
      <c r="C477" s="182">
        <v>1</v>
      </c>
      <c r="D477" s="142"/>
      <c r="E477" s="142"/>
      <c r="F477" s="142"/>
      <c r="G477" s="212" t="s">
        <v>285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149</v>
      </c>
      <c r="B478" s="133" t="s">
        <v>509</v>
      </c>
      <c r="C478" s="182">
        <v>1</v>
      </c>
      <c r="D478" s="142"/>
      <c r="E478" s="142"/>
      <c r="F478" s="142"/>
      <c r="G478" s="213" t="s">
        <v>285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150</v>
      </c>
      <c r="B479" s="133" t="s">
        <v>509</v>
      </c>
      <c r="C479" s="182">
        <v>1</v>
      </c>
      <c r="D479" s="142"/>
      <c r="E479" s="142"/>
      <c r="F479" s="142"/>
      <c r="G479" s="212" t="s">
        <v>285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151</v>
      </c>
      <c r="B480" s="133" t="s">
        <v>509</v>
      </c>
      <c r="C480" s="182">
        <v>1</v>
      </c>
      <c r="D480" s="142"/>
      <c r="E480" s="142"/>
      <c r="F480" s="142"/>
      <c r="G480" s="213" t="s">
        <v>285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152</v>
      </c>
      <c r="B481" s="133" t="s">
        <v>509</v>
      </c>
      <c r="C481" s="182">
        <v>1</v>
      </c>
      <c r="D481" s="142"/>
      <c r="E481" s="142"/>
      <c r="F481" s="142"/>
      <c r="G481" s="212" t="s">
        <v>285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153</v>
      </c>
      <c r="B482" s="133" t="s">
        <v>509</v>
      </c>
      <c r="C482" s="182">
        <v>1</v>
      </c>
      <c r="D482" s="142"/>
      <c r="E482" s="142"/>
      <c r="F482" s="142"/>
      <c r="G482" s="212" t="s">
        <v>285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154</v>
      </c>
      <c r="B483" s="133" t="s">
        <v>509</v>
      </c>
      <c r="C483" s="182">
        <v>1</v>
      </c>
      <c r="D483" s="142"/>
      <c r="E483" s="142"/>
      <c r="F483" s="142"/>
      <c r="G483" s="212" t="s">
        <v>285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1408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1224</v>
      </c>
      <c r="B485" s="133" t="s">
        <v>509</v>
      </c>
      <c r="C485" s="182">
        <v>1</v>
      </c>
      <c r="D485" s="142"/>
      <c r="E485" s="142"/>
      <c r="F485" s="142"/>
      <c r="G485" s="212" t="s">
        <v>285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155</v>
      </c>
      <c r="B486" s="133" t="s">
        <v>509</v>
      </c>
      <c r="C486" s="182">
        <v>1</v>
      </c>
      <c r="D486" s="142"/>
      <c r="E486" s="142"/>
      <c r="F486" s="142"/>
      <c r="G486" s="213" t="s">
        <v>285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156</v>
      </c>
      <c r="B487" s="133" t="s">
        <v>509</v>
      </c>
      <c r="C487" s="182">
        <v>1</v>
      </c>
      <c r="D487" s="142"/>
      <c r="E487" s="142"/>
      <c r="F487" s="142"/>
      <c r="G487" s="212" t="s">
        <v>285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1225</v>
      </c>
      <c r="B488" s="133" t="s">
        <v>509</v>
      </c>
      <c r="C488" s="182">
        <v>1</v>
      </c>
      <c r="D488" s="142"/>
      <c r="E488" s="142"/>
      <c r="F488" s="142"/>
      <c r="G488" s="213" t="s">
        <v>285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58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1226</v>
      </c>
      <c r="B490" s="133" t="s">
        <v>509</v>
      </c>
      <c r="C490" s="182">
        <v>1</v>
      </c>
      <c r="D490" s="142"/>
      <c r="E490" s="142"/>
      <c r="F490" s="142"/>
      <c r="G490" s="213" t="s">
        <v>285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1227</v>
      </c>
      <c r="B491" s="133" t="s">
        <v>509</v>
      </c>
      <c r="C491" s="182">
        <v>1</v>
      </c>
      <c r="D491" s="142"/>
      <c r="E491" s="142"/>
      <c r="F491" s="142"/>
      <c r="G491" s="212" t="s">
        <v>285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1228</v>
      </c>
      <c r="B492" s="133" t="s">
        <v>509</v>
      </c>
      <c r="C492" s="182">
        <v>1</v>
      </c>
      <c r="D492" s="142"/>
      <c r="E492" s="142"/>
      <c r="F492" s="142"/>
      <c r="G492" s="213" t="s">
        <v>285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1229</v>
      </c>
      <c r="B493" s="133" t="s">
        <v>509</v>
      </c>
      <c r="C493" s="182">
        <v>1</v>
      </c>
      <c r="D493" s="142"/>
      <c r="E493" s="142"/>
      <c r="F493" s="142"/>
      <c r="G493" s="212" t="s">
        <v>285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157</v>
      </c>
      <c r="B494" s="133" t="s">
        <v>509</v>
      </c>
      <c r="C494" s="182">
        <v>1</v>
      </c>
      <c r="D494" s="142"/>
      <c r="E494" s="142"/>
      <c r="F494" s="142"/>
      <c r="G494" s="213" t="s">
        <v>285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392</v>
      </c>
      <c r="B495" s="133" t="s">
        <v>509</v>
      </c>
      <c r="C495" s="182">
        <v>1</v>
      </c>
      <c r="D495" s="142"/>
      <c r="E495" s="142"/>
      <c r="F495" s="142"/>
      <c r="G495" s="212" t="s">
        <v>285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128</v>
      </c>
      <c r="B496" s="133" t="s">
        <v>509</v>
      </c>
      <c r="C496" s="182">
        <v>1</v>
      </c>
      <c r="D496" s="142"/>
      <c r="E496" s="142"/>
      <c r="F496" s="142"/>
      <c r="G496" s="213" t="s">
        <v>285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158</v>
      </c>
      <c r="B497" s="133" t="s">
        <v>509</v>
      </c>
      <c r="C497" s="182">
        <v>1</v>
      </c>
      <c r="D497" s="142"/>
      <c r="E497" s="142"/>
      <c r="F497" s="142"/>
      <c r="G497" s="212" t="s">
        <v>285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1230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164</v>
      </c>
      <c r="B500" s="196" t="s">
        <v>509</v>
      </c>
      <c r="C500" s="182">
        <v>1</v>
      </c>
      <c r="D500" s="141"/>
      <c r="E500" s="141"/>
      <c r="F500" s="142"/>
      <c r="G500" s="211" t="s">
        <v>285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58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1231</v>
      </c>
      <c r="B502" s="196" t="s">
        <v>509</v>
      </c>
      <c r="C502" s="182">
        <v>1</v>
      </c>
      <c r="D502" s="147"/>
      <c r="E502" s="147"/>
      <c r="F502" s="142"/>
      <c r="G502" s="211" t="s">
        <v>285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1232</v>
      </c>
      <c r="B503" s="196" t="s">
        <v>509</v>
      </c>
      <c r="C503" s="182">
        <v>1</v>
      </c>
      <c r="D503" s="147"/>
      <c r="E503" s="147"/>
      <c r="F503" s="142"/>
      <c r="G503" s="211" t="s">
        <v>285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1233</v>
      </c>
      <c r="B504" s="196" t="s">
        <v>509</v>
      </c>
      <c r="C504" s="182">
        <v>1</v>
      </c>
      <c r="D504" s="147"/>
      <c r="E504" s="147"/>
      <c r="F504" s="142"/>
      <c r="G504" s="211" t="s">
        <v>285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1234</v>
      </c>
      <c r="B505" s="196" t="s">
        <v>509</v>
      </c>
      <c r="C505" s="182">
        <v>1</v>
      </c>
      <c r="D505" s="147"/>
      <c r="E505" s="147"/>
      <c r="F505" s="142"/>
      <c r="G505" s="211" t="s">
        <v>285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1235</v>
      </c>
      <c r="B506" s="196" t="s">
        <v>509</v>
      </c>
      <c r="C506" s="182">
        <v>1</v>
      </c>
      <c r="D506" s="147"/>
      <c r="E506" s="147"/>
      <c r="F506" s="142"/>
      <c r="G506" s="211" t="s">
        <v>285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1236</v>
      </c>
      <c r="B507" s="196" t="s">
        <v>509</v>
      </c>
      <c r="C507" s="182">
        <v>1</v>
      </c>
      <c r="D507" s="147"/>
      <c r="E507" s="147"/>
      <c r="F507" s="142"/>
      <c r="G507" s="211" t="s">
        <v>285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1237</v>
      </c>
      <c r="B508" s="196" t="s">
        <v>509</v>
      </c>
      <c r="C508" s="182">
        <v>1</v>
      </c>
      <c r="D508" s="147"/>
      <c r="E508" s="147"/>
      <c r="F508" s="142"/>
      <c r="G508" s="211" t="s">
        <v>285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1238</v>
      </c>
      <c r="B509" s="196" t="s">
        <v>509</v>
      </c>
      <c r="C509" s="182">
        <v>1</v>
      </c>
      <c r="D509" s="147"/>
      <c r="E509" s="147"/>
      <c r="F509" s="142"/>
      <c r="G509" s="211" t="s">
        <v>285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166</v>
      </c>
      <c r="B510" s="196" t="s">
        <v>512</v>
      </c>
      <c r="C510" s="182">
        <v>1</v>
      </c>
      <c r="D510" s="147"/>
      <c r="E510" s="147"/>
      <c r="F510" s="142"/>
      <c r="G510" s="211" t="s">
        <v>284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1239</v>
      </c>
      <c r="B511" s="196" t="s">
        <v>1240</v>
      </c>
      <c r="C511" s="182">
        <v>1</v>
      </c>
      <c r="D511" s="147"/>
      <c r="E511" s="147"/>
      <c r="F511" s="142"/>
      <c r="G511" s="211" t="s">
        <v>285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167</v>
      </c>
      <c r="B512" s="196" t="s">
        <v>509</v>
      </c>
      <c r="C512" s="182">
        <v>1</v>
      </c>
      <c r="D512" s="147"/>
      <c r="E512" s="147"/>
      <c r="F512" s="142"/>
      <c r="G512" s="211" t="s">
        <v>285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58</v>
      </c>
      <c r="B513" s="196" t="s">
        <v>9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168</v>
      </c>
      <c r="B514" s="196" t="s">
        <v>509</v>
      </c>
      <c r="C514" s="182">
        <v>1</v>
      </c>
      <c r="D514" s="147"/>
      <c r="E514" s="147"/>
      <c r="F514" s="142"/>
      <c r="G514" s="211" t="s">
        <v>285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1241</v>
      </c>
      <c r="B515" s="196" t="s">
        <v>509</v>
      </c>
      <c r="C515" s="182">
        <v>1</v>
      </c>
      <c r="D515" s="147"/>
      <c r="E515" s="147"/>
      <c r="F515" s="142"/>
      <c r="G515" s="211" t="s">
        <v>285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169</v>
      </c>
      <c r="B516" s="196" t="s">
        <v>509</v>
      </c>
      <c r="C516" s="182">
        <v>1</v>
      </c>
      <c r="D516" s="147"/>
      <c r="E516" s="147"/>
      <c r="F516" s="142"/>
      <c r="G516" s="211" t="s">
        <v>285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1242</v>
      </c>
      <c r="B517" s="196" t="s">
        <v>509</v>
      </c>
      <c r="C517" s="182">
        <v>1</v>
      </c>
      <c r="D517" s="147"/>
      <c r="E517" s="147"/>
      <c r="F517" s="142"/>
      <c r="G517" s="211" t="s">
        <v>285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170</v>
      </c>
      <c r="B518" s="196" t="s">
        <v>509</v>
      </c>
      <c r="C518" s="182">
        <v>1</v>
      </c>
      <c r="D518" s="148"/>
      <c r="E518" s="148"/>
      <c r="F518" s="142"/>
      <c r="G518" s="211" t="s">
        <v>285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1243</v>
      </c>
      <c r="B519" s="196" t="s">
        <v>171</v>
      </c>
      <c r="C519" s="182">
        <v>1</v>
      </c>
      <c r="D519"/>
      <c r="E519" s="142"/>
      <c r="F519" s="142"/>
      <c r="G519" s="211" t="s">
        <v>285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233</v>
      </c>
      <c r="B520" s="196" t="s">
        <v>512</v>
      </c>
      <c r="C520" s="182">
        <v>1</v>
      </c>
      <c r="D520" s="142"/>
      <c r="E520" s="142"/>
      <c r="F520" s="142"/>
      <c r="G520" s="211" t="s">
        <v>284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1244</v>
      </c>
      <c r="B521" s="196" t="s">
        <v>171</v>
      </c>
      <c r="C521" s="182">
        <v>1</v>
      </c>
      <c r="D521" s="142"/>
      <c r="E521" s="142"/>
      <c r="F521" s="142"/>
      <c r="G521" s="211" t="s">
        <v>285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172</v>
      </c>
      <c r="B522" s="196" t="s">
        <v>85</v>
      </c>
      <c r="C522" s="182">
        <v>1</v>
      </c>
      <c r="D522" s="142"/>
      <c r="E522" s="142"/>
      <c r="F522" s="142"/>
      <c r="G522" s="211" t="s">
        <v>285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1245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160</v>
      </c>
      <c r="B525" s="196" t="s">
        <v>417</v>
      </c>
      <c r="C525" s="182">
        <v>1</v>
      </c>
      <c r="D525" s="141"/>
      <c r="E525" s="141"/>
      <c r="F525" s="141"/>
      <c r="G525" s="211" t="s">
        <v>285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1246</v>
      </c>
      <c r="B526" s="196" t="s">
        <v>417</v>
      </c>
      <c r="C526" s="182">
        <v>1</v>
      </c>
      <c r="D526" s="147"/>
      <c r="E526" s="147"/>
      <c r="F526" s="147"/>
      <c r="G526" s="211" t="s">
        <v>285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1247</v>
      </c>
      <c r="B527" s="196" t="s">
        <v>9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1248</v>
      </c>
      <c r="B528" s="196" t="s">
        <v>417</v>
      </c>
      <c r="C528" s="182">
        <v>1</v>
      </c>
      <c r="D528" s="147"/>
      <c r="E528" s="147"/>
      <c r="F528" s="147"/>
      <c r="G528" s="211" t="s">
        <v>285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1249</v>
      </c>
      <c r="B529" s="196" t="s">
        <v>417</v>
      </c>
      <c r="C529" s="182">
        <v>1</v>
      </c>
      <c r="D529" s="147"/>
      <c r="E529" s="147"/>
      <c r="F529" s="147"/>
      <c r="G529" s="211" t="s">
        <v>285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1250</v>
      </c>
      <c r="B530" s="196" t="s">
        <v>417</v>
      </c>
      <c r="C530" s="182">
        <v>1</v>
      </c>
      <c r="D530" s="147"/>
      <c r="E530" s="147"/>
      <c r="F530" s="147"/>
      <c r="G530" s="211" t="s">
        <v>285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1251</v>
      </c>
      <c r="B531" s="196" t="s">
        <v>417</v>
      </c>
      <c r="C531" s="182">
        <v>1</v>
      </c>
      <c r="D531" s="147"/>
      <c r="E531" s="147"/>
      <c r="F531" s="147"/>
      <c r="G531" s="211" t="s">
        <v>285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1252</v>
      </c>
      <c r="B532" s="196" t="s">
        <v>417</v>
      </c>
      <c r="C532" s="182">
        <v>1</v>
      </c>
      <c r="D532" s="147"/>
      <c r="E532" s="147"/>
      <c r="F532" s="147"/>
      <c r="G532" s="211" t="s">
        <v>285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1253</v>
      </c>
      <c r="B533" s="196" t="s">
        <v>9</v>
      </c>
      <c r="C533" s="182">
        <v>1</v>
      </c>
      <c r="D533" s="147"/>
      <c r="E533" s="147"/>
      <c r="F533" s="147"/>
      <c r="G533" s="211" t="s">
        <v>285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1254</v>
      </c>
      <c r="B534" s="196" t="s">
        <v>417</v>
      </c>
      <c r="C534" s="182">
        <v>1</v>
      </c>
      <c r="D534" s="147"/>
      <c r="E534" s="147"/>
      <c r="F534" s="147"/>
      <c r="G534" s="211" t="s">
        <v>285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1255</v>
      </c>
      <c r="B535" s="196" t="s">
        <v>417</v>
      </c>
      <c r="C535" s="182">
        <v>1</v>
      </c>
      <c r="D535" s="147"/>
      <c r="E535" s="147"/>
      <c r="F535" s="147"/>
      <c r="G535" s="211" t="s">
        <v>285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1256</v>
      </c>
      <c r="B536" s="196" t="s">
        <v>417</v>
      </c>
      <c r="C536" s="182">
        <v>1</v>
      </c>
      <c r="D536" s="147"/>
      <c r="E536" s="147"/>
      <c r="F536" s="147"/>
      <c r="G536" s="211" t="s">
        <v>285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1349</v>
      </c>
      <c r="B537" s="196" t="s">
        <v>417</v>
      </c>
      <c r="C537" s="182">
        <v>1</v>
      </c>
      <c r="D537" s="147"/>
      <c r="E537" s="147"/>
      <c r="F537" s="147"/>
      <c r="G537" s="211" t="s">
        <v>285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161</v>
      </c>
      <c r="B538" s="196" t="s">
        <v>417</v>
      </c>
      <c r="C538" s="182">
        <v>1</v>
      </c>
      <c r="D538" s="148"/>
      <c r="E538" s="148"/>
      <c r="F538" s="148"/>
      <c r="G538" s="211" t="s">
        <v>285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231</v>
      </c>
      <c r="B539" s="196" t="s">
        <v>85</v>
      </c>
      <c r="C539" s="182">
        <v>1</v>
      </c>
      <c r="D539" s="142"/>
      <c r="E539" s="142"/>
      <c r="F539" s="142"/>
      <c r="G539" s="211" t="s">
        <v>285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232</v>
      </c>
      <c r="B540" s="196" t="s">
        <v>85</v>
      </c>
      <c r="C540" s="182">
        <v>1</v>
      </c>
      <c r="D540" s="142"/>
      <c r="E540" s="142"/>
      <c r="F540" s="142"/>
      <c r="G540" s="211" t="s">
        <v>285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162</v>
      </c>
      <c r="B541" s="196" t="s">
        <v>417</v>
      </c>
      <c r="C541" s="182">
        <v>1</v>
      </c>
      <c r="D541" s="142"/>
      <c r="E541" s="142"/>
      <c r="F541" s="155"/>
      <c r="G541" s="211" t="s">
        <v>285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1350</v>
      </c>
      <c r="B542" s="196" t="s">
        <v>417</v>
      </c>
      <c r="C542" s="182">
        <v>1</v>
      </c>
      <c r="D542" s="142"/>
      <c r="E542"/>
      <c r="F542" s="155"/>
      <c r="G542" s="211" t="s">
        <v>285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1351</v>
      </c>
      <c r="B543" s="196" t="s">
        <v>125</v>
      </c>
      <c r="C543" s="182">
        <v>1</v>
      </c>
      <c r="D543" s="142"/>
      <c r="E543" s="142"/>
      <c r="F543" s="142"/>
      <c r="G543" s="211" t="s">
        <v>285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1352</v>
      </c>
      <c r="B544" s="196" t="s">
        <v>417</v>
      </c>
      <c r="C544" s="182">
        <v>1</v>
      </c>
      <c r="D544" s="156"/>
      <c r="E544" s="141"/>
      <c r="F544" s="141"/>
      <c r="G544" s="211" t="s">
        <v>285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1353</v>
      </c>
      <c r="B545" s="196" t="s">
        <v>163</v>
      </c>
      <c r="C545" s="182">
        <v>1</v>
      </c>
      <c r="D545" s="157"/>
      <c r="E545" s="147"/>
      <c r="F545" s="147"/>
      <c r="G545" s="211" t="s">
        <v>285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14</v>
      </c>
      <c r="B546" s="196" t="s">
        <v>163</v>
      </c>
      <c r="C546" s="182">
        <v>1</v>
      </c>
      <c r="D546" s="157"/>
      <c r="E546" s="148"/>
      <c r="F546" s="148"/>
      <c r="G546" s="211" t="s">
        <v>285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245</v>
      </c>
      <c r="B547" s="196" t="s">
        <v>85</v>
      </c>
      <c r="C547" s="182">
        <v>1</v>
      </c>
      <c r="D547" s="142"/>
      <c r="E547" s="148"/>
      <c r="F547" s="142"/>
      <c r="G547" s="211" t="s">
        <v>285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1354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1355</v>
      </c>
      <c r="B550" s="196" t="s">
        <v>81</v>
      </c>
      <c r="C550" s="182">
        <v>1</v>
      </c>
      <c r="D550" s="134"/>
      <c r="E550" s="134"/>
      <c r="F550" s="134"/>
      <c r="G550" s="211" t="s">
        <v>285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177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178</v>
      </c>
      <c r="B552" s="196" t="s">
        <v>125</v>
      </c>
      <c r="C552" s="182">
        <v>1</v>
      </c>
      <c r="D552" s="142"/>
      <c r="E552" s="142"/>
      <c r="F552" s="142"/>
      <c r="G552" s="211" t="s">
        <v>285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179</v>
      </c>
      <c r="B553" s="196" t="s">
        <v>81</v>
      </c>
      <c r="C553" s="182">
        <v>1</v>
      </c>
      <c r="D553" s="142"/>
      <c r="E553"/>
      <c r="F553" s="142"/>
      <c r="G553" s="211" t="s">
        <v>285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180</v>
      </c>
      <c r="B554" s="196" t="s">
        <v>81</v>
      </c>
      <c r="C554" s="182">
        <v>1</v>
      </c>
      <c r="D554" s="142"/>
      <c r="E554" s="142"/>
      <c r="F554" s="141"/>
      <c r="G554" s="211" t="s">
        <v>285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181</v>
      </c>
      <c r="B555" s="196" t="s">
        <v>81</v>
      </c>
      <c r="C555" s="182">
        <v>1</v>
      </c>
      <c r="D555" s="142"/>
      <c r="E555" s="142"/>
      <c r="F555" s="147"/>
      <c r="G555" s="211" t="s">
        <v>285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182</v>
      </c>
      <c r="B556" s="196" t="s">
        <v>9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180</v>
      </c>
      <c r="B557" s="196" t="s">
        <v>125</v>
      </c>
      <c r="C557" s="182">
        <v>1</v>
      </c>
      <c r="D557" s="142"/>
      <c r="E557" s="142"/>
      <c r="F557" s="147"/>
      <c r="G557" s="211" t="s">
        <v>285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181</v>
      </c>
      <c r="B558" s="196" t="s">
        <v>125</v>
      </c>
      <c r="C558" s="182">
        <v>1</v>
      </c>
      <c r="D558" s="142"/>
      <c r="E558" s="142"/>
      <c r="F558" s="148"/>
      <c r="G558" s="211" t="s">
        <v>285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59</v>
      </c>
      <c r="B559" s="196" t="s">
        <v>190</v>
      </c>
      <c r="C559" s="182">
        <v>1</v>
      </c>
      <c r="D559" s="141"/>
      <c r="E559" s="141"/>
      <c r="F559" s="141"/>
      <c r="G559" s="211" t="s">
        <v>285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1356</v>
      </c>
      <c r="B560" s="196" t="s">
        <v>190</v>
      </c>
      <c r="C560" s="182">
        <v>1</v>
      </c>
      <c r="D560" s="147"/>
      <c r="E560" s="147"/>
      <c r="F560" s="147"/>
      <c r="G560" s="211" t="s">
        <v>285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1357</v>
      </c>
      <c r="B561" s="196" t="s">
        <v>190</v>
      </c>
      <c r="C561" s="182">
        <v>1</v>
      </c>
      <c r="D561" s="148"/>
      <c r="E561" s="148"/>
      <c r="F561" s="148"/>
      <c r="G561" s="211" t="s">
        <v>285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1358</v>
      </c>
      <c r="B562" s="196" t="s">
        <v>234</v>
      </c>
      <c r="C562" s="182">
        <v>1</v>
      </c>
      <c r="D562" s="142"/>
      <c r="E562" s="142"/>
      <c r="F562" s="142"/>
      <c r="G562" s="211" t="s">
        <v>285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183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1359</v>
      </c>
      <c r="B564" s="196" t="s">
        <v>184</v>
      </c>
      <c r="C564" s="182">
        <v>1</v>
      </c>
      <c r="D564" s="142"/>
      <c r="E564" s="142"/>
      <c r="F564" s="142"/>
      <c r="G564" s="211" t="s">
        <v>285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1360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1361</v>
      </c>
      <c r="B566" s="196" t="s">
        <v>185</v>
      </c>
      <c r="C566" s="182">
        <v>1</v>
      </c>
      <c r="D566" s="134"/>
      <c r="E566" s="134"/>
      <c r="F566" s="134"/>
      <c r="G566" s="211" t="s">
        <v>285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1362</v>
      </c>
      <c r="B567" s="196" t="s">
        <v>185</v>
      </c>
      <c r="C567" s="182">
        <v>1</v>
      </c>
      <c r="D567" s="134"/>
      <c r="E567" s="134"/>
      <c r="F567" s="134"/>
      <c r="G567" s="211" t="s">
        <v>285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1363</v>
      </c>
      <c r="B568" s="196" t="s">
        <v>185</v>
      </c>
      <c r="C568" s="182">
        <v>1</v>
      </c>
      <c r="D568" s="134"/>
      <c r="E568" s="134"/>
      <c r="F568" s="134"/>
      <c r="G568" s="211" t="s">
        <v>285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1364</v>
      </c>
      <c r="B569" s="196" t="s">
        <v>434</v>
      </c>
      <c r="C569" s="182">
        <v>1</v>
      </c>
      <c r="D569" s="134"/>
      <c r="E569" s="134"/>
      <c r="F569" s="134"/>
      <c r="G569" s="211" t="s">
        <v>285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1365</v>
      </c>
      <c r="B570" s="196" t="s">
        <v>185</v>
      </c>
      <c r="C570" s="182">
        <v>1</v>
      </c>
      <c r="D570" s="134"/>
      <c r="E570" s="134"/>
      <c r="F570" s="134"/>
      <c r="G570" s="211" t="s">
        <v>285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1366</v>
      </c>
      <c r="B571" s="196" t="s">
        <v>56</v>
      </c>
      <c r="C571" s="182">
        <v>1</v>
      </c>
      <c r="D571" s="142"/>
      <c r="E571" s="142"/>
      <c r="F571" s="142"/>
      <c r="G571" s="211" t="s">
        <v>285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1367</v>
      </c>
      <c r="B572" s="196" t="s">
        <v>57</v>
      </c>
      <c r="C572" s="182">
        <v>1</v>
      </c>
      <c r="D572" s="142"/>
      <c r="E572" s="142"/>
      <c r="F572" s="142"/>
      <c r="G572" s="211" t="s">
        <v>285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58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1368</v>
      </c>
      <c r="B574" s="196" t="s">
        <v>57</v>
      </c>
      <c r="C574" s="182">
        <v>1</v>
      </c>
      <c r="D574" s="142"/>
      <c r="E574" s="142"/>
      <c r="F574" s="142"/>
      <c r="G574" s="211" t="s">
        <v>285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1369</v>
      </c>
      <c r="B575" s="196" t="s">
        <v>57</v>
      </c>
      <c r="C575" s="182">
        <v>1</v>
      </c>
      <c r="D575" s="142"/>
      <c r="E575" s="142"/>
      <c r="F575" s="142"/>
      <c r="G575" s="211" t="s">
        <v>285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1370</v>
      </c>
      <c r="B576" s="196" t="s">
        <v>1371</v>
      </c>
      <c r="C576" s="182">
        <v>1</v>
      </c>
      <c r="D576" s="142"/>
      <c r="E576" s="142"/>
      <c r="F576" s="141"/>
      <c r="G576" s="211" t="s">
        <v>285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1372</v>
      </c>
      <c r="B577" s="196" t="s">
        <v>1371</v>
      </c>
      <c r="C577" s="182">
        <v>1</v>
      </c>
      <c r="D577" s="142"/>
      <c r="E577" s="142"/>
      <c r="F577" s="148"/>
      <c r="G577" s="211" t="s">
        <v>285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1373</v>
      </c>
      <c r="B578" s="196" t="s">
        <v>1374</v>
      </c>
      <c r="C578" s="182">
        <v>1</v>
      </c>
      <c r="D578" s="134"/>
      <c r="E578" s="134"/>
      <c r="F578" s="134"/>
      <c r="G578" s="211" t="s">
        <v>285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176</v>
      </c>
      <c r="B579" s="196" t="s">
        <v>1375</v>
      </c>
      <c r="C579" s="182">
        <v>1</v>
      </c>
      <c r="D579" s="141"/>
      <c r="E579" s="141"/>
      <c r="F579" s="141"/>
      <c r="G579" s="211" t="s">
        <v>285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1376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1223</v>
      </c>
      <c r="B581" s="196" t="s">
        <v>1375</v>
      </c>
      <c r="C581" s="182">
        <v>1</v>
      </c>
      <c r="D581" s="147"/>
      <c r="E581" s="147"/>
      <c r="F581" s="147"/>
      <c r="G581" s="211" t="s">
        <v>285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1377</v>
      </c>
      <c r="B582" s="196" t="s">
        <v>1375</v>
      </c>
      <c r="C582" s="182">
        <v>1</v>
      </c>
      <c r="D582" s="147"/>
      <c r="E582" s="147"/>
      <c r="F582" s="147"/>
      <c r="G582" s="211" t="s">
        <v>285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1378</v>
      </c>
      <c r="B583" s="196" t="s">
        <v>1375</v>
      </c>
      <c r="C583" s="182">
        <v>1</v>
      </c>
      <c r="D583" s="148"/>
      <c r="E583" s="148"/>
      <c r="F583" s="148"/>
      <c r="G583" s="211" t="s">
        <v>285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1379</v>
      </c>
      <c r="B584" s="196" t="s">
        <v>1380</v>
      </c>
      <c r="C584" s="182">
        <v>1</v>
      </c>
      <c r="D584" s="142"/>
      <c r="E584" s="142"/>
      <c r="F584" s="141"/>
      <c r="G584" s="211" t="s">
        <v>285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1381</v>
      </c>
      <c r="B585" s="196" t="s">
        <v>13</v>
      </c>
      <c r="C585" s="182">
        <v>1</v>
      </c>
      <c r="D585" s="142"/>
      <c r="E585" s="141"/>
      <c r="F585" s="141"/>
      <c r="G585" s="211" t="s">
        <v>285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1382</v>
      </c>
      <c r="B586" s="196" t="s">
        <v>85</v>
      </c>
      <c r="C586" s="182">
        <v>1</v>
      </c>
      <c r="D586" s="142"/>
      <c r="E586" s="148"/>
      <c r="F586" s="148"/>
      <c r="G586" s="211" t="s">
        <v>285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235</v>
      </c>
      <c r="B587" s="196" t="s">
        <v>1383</v>
      </c>
      <c r="C587" s="182">
        <v>1</v>
      </c>
      <c r="D587" s="142"/>
      <c r="E587" s="142"/>
      <c r="F587" s="142"/>
      <c r="G587" s="211" t="s">
        <v>285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1384</v>
      </c>
      <c r="B588" s="196" t="s">
        <v>202</v>
      </c>
      <c r="C588" s="182">
        <v>1</v>
      </c>
      <c r="D588" s="142"/>
      <c r="E588" s="142"/>
      <c r="F588" s="142"/>
      <c r="G588" s="211" t="s">
        <v>285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1384</v>
      </c>
      <c r="B589" s="196" t="s">
        <v>1385</v>
      </c>
      <c r="C589" s="182">
        <v>1</v>
      </c>
      <c r="D589" s="142"/>
      <c r="E589" s="142"/>
      <c r="F589" s="142"/>
      <c r="G589" s="211" t="s">
        <v>285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1386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1387</v>
      </c>
      <c r="B592" s="196" t="s">
        <v>82</v>
      </c>
      <c r="C592" s="182">
        <v>1</v>
      </c>
      <c r="D592" s="142"/>
      <c r="E592" s="142"/>
      <c r="F592" s="142"/>
      <c r="G592" s="211" t="s">
        <v>285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1222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1223</v>
      </c>
      <c r="B594" s="196" t="s">
        <v>82</v>
      </c>
      <c r="C594" s="182">
        <v>1</v>
      </c>
      <c r="D594" s="142"/>
      <c r="E594" s="142"/>
      <c r="F594" s="142"/>
      <c r="G594" s="211" t="s">
        <v>285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1389</v>
      </c>
      <c r="B595" s="196" t="s">
        <v>82</v>
      </c>
      <c r="C595" s="182">
        <v>1</v>
      </c>
      <c r="D595" s="142"/>
      <c r="E595" s="142"/>
      <c r="F595" s="142"/>
      <c r="G595" s="211" t="s">
        <v>285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1390</v>
      </c>
      <c r="B596" s="196" t="s">
        <v>82</v>
      </c>
      <c r="C596" s="182">
        <v>1</v>
      </c>
      <c r="D596" s="142"/>
      <c r="E596" s="142"/>
      <c r="F596" s="142"/>
      <c r="G596" s="211" t="s">
        <v>285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1391</v>
      </c>
      <c r="B597" s="196" t="s">
        <v>60</v>
      </c>
      <c r="C597" s="182">
        <v>1</v>
      </c>
      <c r="D597" s="142"/>
      <c r="E597" s="142"/>
      <c r="F597" s="142"/>
      <c r="G597" s="211" t="s">
        <v>285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512</v>
      </c>
      <c r="C598" s="182">
        <v>1</v>
      </c>
      <c r="D598" s="142"/>
      <c r="E598" s="142"/>
      <c r="F598" s="142"/>
      <c r="G598" s="211" t="s">
        <v>284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1392</v>
      </c>
      <c r="B599" s="196" t="s">
        <v>61</v>
      </c>
      <c r="C599" s="182">
        <v>1</v>
      </c>
      <c r="D599" s="142"/>
      <c r="E599" s="142"/>
      <c r="F599" s="142"/>
      <c r="G599" s="211" t="s">
        <v>285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512</v>
      </c>
      <c r="C600" s="182">
        <v>1</v>
      </c>
      <c r="D600" s="142"/>
      <c r="E600" s="142"/>
      <c r="F600" s="142"/>
      <c r="G600" s="211" t="s">
        <v>284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1393</v>
      </c>
      <c r="B601" s="196" t="s">
        <v>60</v>
      </c>
      <c r="C601" s="182">
        <v>1</v>
      </c>
      <c r="D601" s="142"/>
      <c r="E601" s="142"/>
      <c r="F601" s="142"/>
      <c r="G601" s="211" t="s">
        <v>285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512</v>
      </c>
      <c r="C602" s="182">
        <v>1</v>
      </c>
      <c r="D602" s="142"/>
      <c r="E602" s="142"/>
      <c r="F602" s="142"/>
      <c r="G602" s="211" t="s">
        <v>284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62</v>
      </c>
      <c r="B603" s="196" t="s">
        <v>60</v>
      </c>
      <c r="C603" s="182">
        <v>1</v>
      </c>
      <c r="D603" s="142"/>
      <c r="E603" s="142"/>
      <c r="F603" s="142"/>
      <c r="G603" s="211" t="s">
        <v>285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512</v>
      </c>
      <c r="C604" s="182">
        <v>1</v>
      </c>
      <c r="D604" s="148"/>
      <c r="E604" s="142"/>
      <c r="F604" s="142"/>
      <c r="G604" s="211" t="s">
        <v>284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1394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1409</v>
      </c>
      <c r="B607" s="196" t="s">
        <v>417</v>
      </c>
      <c r="C607" s="182">
        <v>1</v>
      </c>
      <c r="D607" s="153"/>
      <c r="E607" s="153"/>
      <c r="F607" s="153"/>
      <c r="G607" s="216" t="s">
        <v>285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512</v>
      </c>
      <c r="C608" s="182">
        <v>1</v>
      </c>
      <c r="D608" s="142"/>
      <c r="E608" s="142"/>
      <c r="F608" s="142"/>
      <c r="G608" s="211" t="s">
        <v>284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1410</v>
      </c>
      <c r="B609" s="196" t="s">
        <v>417</v>
      </c>
      <c r="C609" s="182">
        <v>1</v>
      </c>
      <c r="D609" s="142"/>
      <c r="E609" s="142"/>
      <c r="F609" s="142"/>
      <c r="G609" s="211" t="s">
        <v>285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512</v>
      </c>
      <c r="C610" s="182">
        <v>1</v>
      </c>
      <c r="D610" s="142"/>
      <c r="E610" s="142"/>
      <c r="F610" s="142"/>
      <c r="G610" s="211" t="s">
        <v>284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1411</v>
      </c>
      <c r="B611" s="196" t="s">
        <v>417</v>
      </c>
      <c r="C611" s="182">
        <v>1</v>
      </c>
      <c r="D611" s="142"/>
      <c r="E611" s="142"/>
      <c r="F611" s="142"/>
      <c r="G611" s="211" t="s">
        <v>285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512</v>
      </c>
      <c r="C612" s="182">
        <v>1</v>
      </c>
      <c r="D612" s="142"/>
      <c r="E612" s="142"/>
      <c r="F612" s="142"/>
      <c r="G612" s="211" t="s">
        <v>284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1412</v>
      </c>
      <c r="B613" s="196" t="s">
        <v>417</v>
      </c>
      <c r="C613" s="182">
        <v>1</v>
      </c>
      <c r="D613" s="142"/>
      <c r="E613" s="142"/>
      <c r="F613" s="142"/>
      <c r="G613" s="211" t="s">
        <v>285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512</v>
      </c>
      <c r="C614" s="182">
        <v>1</v>
      </c>
      <c r="D614" s="142"/>
      <c r="E614" s="142"/>
      <c r="F614" s="142"/>
      <c r="G614" s="211" t="s">
        <v>284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1410</v>
      </c>
      <c r="B615" s="196" t="s">
        <v>417</v>
      </c>
      <c r="C615" s="182">
        <v>1</v>
      </c>
      <c r="D615" s="142"/>
      <c r="E615" s="142"/>
      <c r="F615" s="142"/>
      <c r="G615" s="211" t="s">
        <v>285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512</v>
      </c>
      <c r="C616" s="182">
        <v>1</v>
      </c>
      <c r="D616" s="142"/>
      <c r="E616" s="142"/>
      <c r="F616" s="142"/>
      <c r="G616" s="211" t="s">
        <v>284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1411</v>
      </c>
      <c r="B617" s="196" t="s">
        <v>417</v>
      </c>
      <c r="C617" s="182">
        <v>1</v>
      </c>
      <c r="D617" s="142"/>
      <c r="E617" s="142"/>
      <c r="F617" s="142"/>
      <c r="G617" s="211" t="s">
        <v>285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512</v>
      </c>
      <c r="C618" s="182">
        <v>1</v>
      </c>
      <c r="D618" s="142"/>
      <c r="E618" s="142"/>
      <c r="F618" s="142"/>
      <c r="G618" s="211" t="s">
        <v>284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1413</v>
      </c>
      <c r="B619" s="196" t="s">
        <v>417</v>
      </c>
      <c r="C619" s="182">
        <v>1</v>
      </c>
      <c r="D619" s="142"/>
      <c r="E619" s="142"/>
      <c r="F619" s="142"/>
      <c r="G619" s="211" t="s">
        <v>285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512</v>
      </c>
      <c r="C620" s="182">
        <v>1</v>
      </c>
      <c r="D620" s="142"/>
      <c r="E620" s="142"/>
      <c r="F620" s="142"/>
      <c r="G620" s="211" t="s">
        <v>284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1412</v>
      </c>
      <c r="B621" s="196" t="s">
        <v>417</v>
      </c>
      <c r="C621" s="182">
        <v>1</v>
      </c>
      <c r="D621" s="142"/>
      <c r="E621" s="142"/>
      <c r="F621" s="142"/>
      <c r="G621" s="211" t="s">
        <v>285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512</v>
      </c>
      <c r="C622" s="182">
        <v>1</v>
      </c>
      <c r="D622" s="142"/>
      <c r="E622" s="142"/>
      <c r="F622" s="142"/>
      <c r="G622" s="211" t="s">
        <v>284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1395</v>
      </c>
      <c r="B623" s="196" t="s">
        <v>417</v>
      </c>
      <c r="C623" s="182">
        <v>1</v>
      </c>
      <c r="D623" s="142"/>
      <c r="E623" s="142"/>
      <c r="F623" s="142"/>
      <c r="G623" s="211" t="s">
        <v>285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512</v>
      </c>
      <c r="C624" s="182">
        <v>1</v>
      </c>
      <c r="D624" s="142"/>
      <c r="E624" s="142"/>
      <c r="F624" s="142"/>
      <c r="G624" s="211" t="s">
        <v>284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1414</v>
      </c>
      <c r="B625" s="196" t="s">
        <v>1210</v>
      </c>
      <c r="C625" s="182">
        <v>1</v>
      </c>
      <c r="D625" s="142"/>
      <c r="E625" s="142"/>
      <c r="F625" s="142"/>
      <c r="G625" s="211" t="s">
        <v>285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512</v>
      </c>
      <c r="C626" s="182">
        <v>1</v>
      </c>
      <c r="D626" s="142"/>
      <c r="E626" s="142"/>
      <c r="F626" s="142"/>
      <c r="G626" s="211" t="s">
        <v>284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1410</v>
      </c>
      <c r="B627" s="196" t="s">
        <v>1210</v>
      </c>
      <c r="C627" s="182">
        <v>1</v>
      </c>
      <c r="D627" s="142"/>
      <c r="E627" s="142"/>
      <c r="F627" s="142"/>
      <c r="G627" s="211" t="s">
        <v>285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512</v>
      </c>
      <c r="C628" s="182">
        <v>1</v>
      </c>
      <c r="D628" s="142"/>
      <c r="E628" s="142"/>
      <c r="F628" s="142"/>
      <c r="G628" s="211" t="s">
        <v>284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1411</v>
      </c>
      <c r="B629" s="196" t="s">
        <v>1210</v>
      </c>
      <c r="C629" s="182">
        <v>1</v>
      </c>
      <c r="D629" s="142"/>
      <c r="E629" s="142"/>
      <c r="F629" s="142"/>
      <c r="G629" s="211" t="s">
        <v>285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512</v>
      </c>
      <c r="C630" s="182">
        <v>1</v>
      </c>
      <c r="D630" s="142"/>
      <c r="E630" s="142"/>
      <c r="F630" s="142"/>
      <c r="G630" s="211" t="s">
        <v>284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0</v>
      </c>
      <c r="B631" s="196" t="s">
        <v>1210</v>
      </c>
      <c r="C631" s="182">
        <v>1</v>
      </c>
      <c r="D631" s="142"/>
      <c r="E631" s="142"/>
      <c r="F631" s="142"/>
      <c r="G631" s="211" t="s">
        <v>285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512</v>
      </c>
      <c r="C632" s="182">
        <v>1</v>
      </c>
      <c r="D632" s="142"/>
      <c r="E632" s="142"/>
      <c r="F632" s="142"/>
      <c r="G632" s="211" t="s">
        <v>284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1396</v>
      </c>
      <c r="B633" s="196" t="s">
        <v>1210</v>
      </c>
      <c r="C633" s="182">
        <v>1</v>
      </c>
      <c r="D633" s="142"/>
      <c r="E633" s="142"/>
      <c r="F633" s="142"/>
      <c r="G633" s="211" t="s">
        <v>285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512</v>
      </c>
      <c r="C634" s="182">
        <v>1</v>
      </c>
      <c r="D634" s="142"/>
      <c r="E634" s="142"/>
      <c r="F634" s="142"/>
      <c r="G634" s="211" t="s">
        <v>284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1397</v>
      </c>
      <c r="B635" s="196" t="s">
        <v>24</v>
      </c>
      <c r="C635" s="182">
        <v>1</v>
      </c>
      <c r="D635" s="141"/>
      <c r="E635" s="141"/>
      <c r="F635" s="141"/>
      <c r="G635" s="211" t="s">
        <v>286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1398</v>
      </c>
      <c r="B636" s="196" t="s">
        <v>24</v>
      </c>
      <c r="C636" s="182">
        <v>1</v>
      </c>
      <c r="D636" s="147"/>
      <c r="E636" s="147"/>
      <c r="F636" s="147"/>
      <c r="G636" s="211" t="s">
        <v>286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1399</v>
      </c>
      <c r="B637" s="196" t="s">
        <v>24</v>
      </c>
      <c r="C637" s="182">
        <v>1</v>
      </c>
      <c r="D637" s="147"/>
      <c r="E637" s="147"/>
      <c r="F637" s="147"/>
      <c r="G637" s="211" t="s">
        <v>286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1400</v>
      </c>
      <c r="B638" s="196" t="s">
        <v>24</v>
      </c>
      <c r="C638" s="182">
        <v>1</v>
      </c>
      <c r="D638" s="147"/>
      <c r="E638" s="147"/>
      <c r="F638" s="147"/>
      <c r="G638" s="211" t="s">
        <v>286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1401</v>
      </c>
      <c r="B639" s="196" t="s">
        <v>24</v>
      </c>
      <c r="C639" s="182">
        <v>1</v>
      </c>
      <c r="D639" s="147"/>
      <c r="E639" s="147"/>
      <c r="F639" s="147"/>
      <c r="G639" s="211" t="s">
        <v>286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1402</v>
      </c>
      <c r="B640" s="196" t="s">
        <v>24</v>
      </c>
      <c r="C640" s="182">
        <v>1</v>
      </c>
      <c r="D640" s="147"/>
      <c r="E640" s="147"/>
      <c r="F640" s="147"/>
      <c r="G640" s="211" t="s">
        <v>286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1403</v>
      </c>
      <c r="B641" s="196" t="s">
        <v>24</v>
      </c>
      <c r="C641" s="182">
        <v>1</v>
      </c>
      <c r="D641" s="148"/>
      <c r="E641" s="148"/>
      <c r="F641" s="148"/>
      <c r="G641" s="211" t="s">
        <v>286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266</v>
      </c>
    </row>
    <row r="2" ht="12.75">
      <c r="A2" s="32" t="s">
        <v>267</v>
      </c>
    </row>
    <row r="3" ht="12.75">
      <c r="A3" s="32" t="s">
        <v>268</v>
      </c>
    </row>
    <row r="4" ht="12.75">
      <c r="A4" s="32" t="s">
        <v>269</v>
      </c>
    </row>
    <row r="5" ht="12.75">
      <c r="A5" s="32" t="s">
        <v>270</v>
      </c>
    </row>
    <row r="6" ht="12.75">
      <c r="A6" s="32" t="s">
        <v>271</v>
      </c>
    </row>
    <row r="7" ht="12.75">
      <c r="A7" s="32" t="s">
        <v>272</v>
      </c>
    </row>
    <row r="8" ht="12.75">
      <c r="A8" s="32" t="s">
        <v>273</v>
      </c>
    </row>
    <row r="9" ht="12.75">
      <c r="A9" s="32" t="s">
        <v>274</v>
      </c>
    </row>
    <row r="10" ht="12.75">
      <c r="A10" s="32" t="s">
        <v>275</v>
      </c>
    </row>
    <row r="11" ht="12.75">
      <c r="A11" s="32" t="s">
        <v>276</v>
      </c>
    </row>
    <row r="12" ht="12.75">
      <c r="A12" s="32" t="s">
        <v>277</v>
      </c>
    </row>
    <row r="13" ht="12.75">
      <c r="A13" s="32" t="s">
        <v>278</v>
      </c>
    </row>
    <row r="14" ht="12.75">
      <c r="A14" s="32" t="s">
        <v>279</v>
      </c>
    </row>
    <row r="15" ht="12.75">
      <c r="A15" s="32" t="s">
        <v>280</v>
      </c>
    </row>
    <row r="16" ht="12.75">
      <c r="A16" s="32" t="s">
        <v>281</v>
      </c>
    </row>
    <row r="17" ht="12.75">
      <c r="A17" s="32" t="s">
        <v>282</v>
      </c>
    </row>
    <row r="18" ht="12.75">
      <c r="A18" s="32" t="s">
        <v>283</v>
      </c>
    </row>
    <row r="19" ht="12.75">
      <c r="A19" s="32" t="s">
        <v>287</v>
      </c>
    </row>
    <row r="20" ht="12.75">
      <c r="A20" s="32" t="s">
        <v>288</v>
      </c>
    </row>
    <row r="21" ht="12.75">
      <c r="A21" s="32" t="s">
        <v>289</v>
      </c>
    </row>
    <row r="22" ht="12.75">
      <c r="A22" s="32" t="s">
        <v>290</v>
      </c>
    </row>
    <row r="23" ht="12.75">
      <c r="A23" s="32" t="s">
        <v>291</v>
      </c>
    </row>
    <row r="24" ht="12.75">
      <c r="A24" s="32" t="s">
        <v>292</v>
      </c>
    </row>
    <row r="25" ht="12.75">
      <c r="A25" s="32" t="s">
        <v>293</v>
      </c>
    </row>
    <row r="26" ht="12.75">
      <c r="A26" s="32" t="s">
        <v>294</v>
      </c>
    </row>
    <row r="27" ht="12.75">
      <c r="A27" s="32" t="s">
        <v>295</v>
      </c>
    </row>
    <row r="28" ht="12.75">
      <c r="A28" s="32" t="s">
        <v>296</v>
      </c>
    </row>
    <row r="29" ht="12.75">
      <c r="A29" s="32" t="s">
        <v>297</v>
      </c>
    </row>
    <row r="30" ht="12.75">
      <c r="A30" s="32" t="s">
        <v>298</v>
      </c>
    </row>
    <row r="31" ht="12.75">
      <c r="A31" s="32" t="s">
        <v>299</v>
      </c>
    </row>
    <row r="32" ht="12.75">
      <c r="A32" s="32" t="s">
        <v>300</v>
      </c>
    </row>
    <row r="33" ht="12.75">
      <c r="A33" s="32" t="s">
        <v>301</v>
      </c>
    </row>
    <row r="34" ht="12.75">
      <c r="A34" s="32" t="s">
        <v>302</v>
      </c>
    </row>
    <row r="35" ht="12.75">
      <c r="A35" s="32" t="s">
        <v>303</v>
      </c>
    </row>
    <row r="36" ht="12.75">
      <c r="A36" s="32" t="s">
        <v>304</v>
      </c>
    </row>
    <row r="37" ht="12.75">
      <c r="A37" s="32" t="s">
        <v>305</v>
      </c>
    </row>
    <row r="38" ht="12.75">
      <c r="A38" s="32" t="s">
        <v>306</v>
      </c>
    </row>
    <row r="39" ht="12.75">
      <c r="A39" s="32" t="s">
        <v>307</v>
      </c>
    </row>
    <row r="40" ht="12.75">
      <c r="A40" s="32" t="s">
        <v>308</v>
      </c>
    </row>
    <row r="41" ht="12.75">
      <c r="A41" s="32" t="s">
        <v>309</v>
      </c>
    </row>
    <row r="42" ht="12.75">
      <c r="A42" s="32" t="s">
        <v>1405</v>
      </c>
    </row>
    <row r="43" ht="12.75">
      <c r="A43" s="32" t="s">
        <v>310</v>
      </c>
    </row>
    <row r="44" ht="12.75">
      <c r="A44" s="32" t="s">
        <v>311</v>
      </c>
    </row>
    <row r="45" ht="12.75">
      <c r="A45" s="32" t="s">
        <v>66</v>
      </c>
    </row>
    <row r="46" ht="12.75">
      <c r="A46" s="32" t="s">
        <v>312</v>
      </c>
    </row>
    <row r="47" ht="12.75">
      <c r="A47" s="32" t="s">
        <v>313</v>
      </c>
    </row>
    <row r="48" ht="12.75">
      <c r="A48" s="32" t="s">
        <v>314</v>
      </c>
    </row>
    <row r="49" ht="12.75">
      <c r="A49" s="32" t="s">
        <v>315</v>
      </c>
    </row>
    <row r="50" ht="12.75">
      <c r="A50" s="32" t="s">
        <v>316</v>
      </c>
    </row>
    <row r="51" ht="12.75">
      <c r="A51" s="32" t="s">
        <v>317</v>
      </c>
    </row>
    <row r="52" ht="12.75">
      <c r="A52" s="32" t="s">
        <v>318</v>
      </c>
    </row>
    <row r="53" ht="12.75">
      <c r="A53" s="32" t="s">
        <v>319</v>
      </c>
    </row>
    <row r="54" ht="12.75">
      <c r="A54" s="32" t="s">
        <v>320</v>
      </c>
    </row>
    <row r="55" ht="12.75">
      <c r="A55" s="32" t="s">
        <v>321</v>
      </c>
    </row>
    <row r="56" ht="12.75">
      <c r="A56" s="32" t="s">
        <v>322</v>
      </c>
    </row>
    <row r="57" ht="12.75">
      <c r="A57" s="32" t="s">
        <v>323</v>
      </c>
    </row>
    <row r="58" ht="12.75">
      <c r="A58" s="32" t="s">
        <v>324</v>
      </c>
    </row>
    <row r="59" ht="12.75">
      <c r="A59" s="32" t="s">
        <v>325</v>
      </c>
    </row>
    <row r="60" ht="12.75">
      <c r="A60" s="32" t="s">
        <v>326</v>
      </c>
    </row>
    <row r="61" ht="12.75">
      <c r="A61" s="32" t="s">
        <v>327</v>
      </c>
    </row>
    <row r="62" ht="12.75">
      <c r="A62" s="32" t="s">
        <v>328</v>
      </c>
    </row>
    <row r="63" ht="12.75">
      <c r="A63" s="32" t="s">
        <v>329</v>
      </c>
    </row>
    <row r="64" ht="12.75">
      <c r="A64" s="32" t="s">
        <v>330</v>
      </c>
    </row>
    <row r="65" ht="12.75">
      <c r="A65" s="32" t="s">
        <v>331</v>
      </c>
    </row>
    <row r="66" ht="12.75">
      <c r="A66" s="32" t="s">
        <v>332</v>
      </c>
    </row>
    <row r="67" ht="12.75">
      <c r="A67" s="32" t="s">
        <v>333</v>
      </c>
    </row>
    <row r="68" ht="12.75">
      <c r="A68" s="32" t="s">
        <v>334</v>
      </c>
    </row>
    <row r="69" ht="12.75">
      <c r="A69" s="32" t="s">
        <v>335</v>
      </c>
    </row>
    <row r="70" ht="12.75">
      <c r="A70" s="32" t="s">
        <v>336</v>
      </c>
    </row>
    <row r="71" ht="12.75">
      <c r="A71" s="32" t="s">
        <v>337</v>
      </c>
    </row>
    <row r="72" ht="12.75">
      <c r="A72" s="32" t="s">
        <v>338</v>
      </c>
    </row>
    <row r="73" ht="12.75">
      <c r="A73" s="32" t="s">
        <v>339</v>
      </c>
    </row>
    <row r="74" ht="12.75">
      <c r="A74" s="32" t="s">
        <v>340</v>
      </c>
    </row>
    <row r="75" ht="12.75">
      <c r="A75" s="32" t="s">
        <v>341</v>
      </c>
    </row>
    <row r="76" ht="12.75">
      <c r="A76" s="32" t="s">
        <v>342</v>
      </c>
    </row>
    <row r="77" ht="12.75">
      <c r="A77" s="32" t="s">
        <v>343</v>
      </c>
    </row>
    <row r="78" ht="12.75">
      <c r="A78" s="32" t="s">
        <v>344</v>
      </c>
    </row>
    <row r="79" ht="12.75">
      <c r="A79" s="32" t="s">
        <v>345</v>
      </c>
    </row>
    <row r="80" ht="12.75">
      <c r="A80" s="32" t="s">
        <v>346</v>
      </c>
    </row>
    <row r="81" ht="12.75">
      <c r="A81" s="32" t="s">
        <v>347</v>
      </c>
    </row>
    <row r="82" ht="12.75">
      <c r="A82" s="32" t="s">
        <v>348</v>
      </c>
    </row>
    <row r="83" ht="12.75">
      <c r="A83" s="32" t="s">
        <v>349</v>
      </c>
    </row>
    <row r="84" ht="12.75">
      <c r="A84" s="32" t="s">
        <v>350</v>
      </c>
    </row>
    <row r="85" ht="12.75">
      <c r="A85" s="32" t="s">
        <v>351</v>
      </c>
    </row>
    <row r="86" ht="12.75">
      <c r="A86" s="32" t="s">
        <v>352</v>
      </c>
    </row>
    <row r="87" ht="12.75">
      <c r="A87" s="32" t="s">
        <v>353</v>
      </c>
    </row>
    <row r="88" ht="12.75">
      <c r="A88" s="32" t="s">
        <v>354</v>
      </c>
    </row>
    <row r="89" ht="12.75">
      <c r="A89" t="s">
        <v>355</v>
      </c>
    </row>
    <row r="92" spans="1:3" ht="12.75">
      <c r="A92" s="33" t="s">
        <v>511</v>
      </c>
      <c r="B92" s="31">
        <v>12</v>
      </c>
      <c r="C92" s="31"/>
    </row>
    <row r="93" spans="1:3" ht="12.75">
      <c r="A93" s="34" t="s">
        <v>519</v>
      </c>
      <c r="B93" s="31">
        <v>25</v>
      </c>
      <c r="C93" s="31"/>
    </row>
    <row r="94" spans="1:3" ht="12.75">
      <c r="A94" s="34" t="s">
        <v>501</v>
      </c>
      <c r="B94" s="31">
        <v>26</v>
      </c>
      <c r="C94" s="31"/>
    </row>
    <row r="95" spans="1:3" ht="12.75">
      <c r="A95" s="34" t="s">
        <v>502</v>
      </c>
      <c r="B95" s="31">
        <v>28</v>
      </c>
      <c r="C95" s="31"/>
    </row>
    <row r="96" spans="1:3" ht="12.75">
      <c r="A96" s="34" t="s">
        <v>503</v>
      </c>
      <c r="B96" s="31">
        <v>32</v>
      </c>
      <c r="C96" s="31"/>
    </row>
    <row r="97" spans="1:3" ht="12.75">
      <c r="A97" s="34" t="s">
        <v>504</v>
      </c>
      <c r="B97" s="31">
        <v>34</v>
      </c>
      <c r="C97" s="31"/>
    </row>
    <row r="98" spans="1:3" ht="12.75">
      <c r="A98" s="34" t="s">
        <v>505</v>
      </c>
      <c r="B98" s="31">
        <v>44</v>
      </c>
      <c r="C98" s="31"/>
    </row>
    <row r="99" spans="1:3" ht="12.75">
      <c r="A99" s="34" t="s">
        <v>506</v>
      </c>
      <c r="B99" s="31">
        <v>90</v>
      </c>
      <c r="C99" s="31"/>
    </row>
    <row r="100" spans="1:3" ht="12.75">
      <c r="A100" s="34" t="s">
        <v>256</v>
      </c>
      <c r="B100" s="31">
        <v>112</v>
      </c>
      <c r="C100" s="31"/>
    </row>
    <row r="101" spans="1:3" ht="12.75">
      <c r="A101" s="34" t="s">
        <v>253</v>
      </c>
      <c r="B101" s="31">
        <v>117</v>
      </c>
      <c r="C101" s="31"/>
    </row>
    <row r="102" spans="1:3" ht="12.75">
      <c r="A102" s="34" t="s">
        <v>254</v>
      </c>
      <c r="B102" s="31">
        <v>135</v>
      </c>
      <c r="C102" s="31"/>
    </row>
    <row r="103" spans="1:3" ht="12.75">
      <c r="A103" s="34" t="s">
        <v>255</v>
      </c>
      <c r="B103" s="31">
        <v>142</v>
      </c>
      <c r="C103" s="31"/>
    </row>
    <row r="104" spans="1:3" ht="12.75">
      <c r="A104" s="34" t="s">
        <v>143</v>
      </c>
      <c r="B104" s="31">
        <v>207</v>
      </c>
      <c r="C104" s="31"/>
    </row>
    <row r="105" spans="1:3" ht="12.75">
      <c r="A105" s="34" t="s">
        <v>694</v>
      </c>
      <c r="B105" s="31">
        <v>212</v>
      </c>
      <c r="C105" s="31"/>
    </row>
    <row r="106" spans="1:3" ht="12.75">
      <c r="A106" s="34" t="s">
        <v>707</v>
      </c>
      <c r="B106" s="31">
        <v>253</v>
      </c>
      <c r="C106" s="31"/>
    </row>
    <row r="107" spans="1:3" ht="12.75">
      <c r="A107" s="7" t="s">
        <v>721</v>
      </c>
      <c r="B107" s="31">
        <v>300</v>
      </c>
      <c r="C107" s="31"/>
    </row>
    <row r="108" spans="1:3" ht="12.75">
      <c r="A108" s="34" t="s">
        <v>739</v>
      </c>
      <c r="B108" s="31">
        <v>329</v>
      </c>
      <c r="C108" s="31"/>
    </row>
    <row r="109" spans="1:2" ht="12.75">
      <c r="A109" s="34" t="s">
        <v>1217</v>
      </c>
      <c r="B109" s="46">
        <v>437</v>
      </c>
    </row>
    <row r="110" spans="1:2" ht="12.75">
      <c r="A110" s="180" t="s">
        <v>1230</v>
      </c>
      <c r="B110" s="46">
        <v>499</v>
      </c>
    </row>
    <row r="111" spans="1:2" ht="12.75">
      <c r="A111" s="180" t="s">
        <v>1245</v>
      </c>
      <c r="B111" s="46">
        <v>524</v>
      </c>
    </row>
    <row r="112" spans="1:2" ht="12.75">
      <c r="A112" s="180" t="s">
        <v>1354</v>
      </c>
      <c r="B112" s="46">
        <v>549</v>
      </c>
    </row>
    <row r="113" spans="1:2" ht="12.75">
      <c r="A113" s="180" t="s">
        <v>1386</v>
      </c>
      <c r="B113" s="46">
        <v>591</v>
      </c>
    </row>
    <row r="114" spans="1:2" ht="12.75">
      <c r="A114" s="181" t="s">
        <v>1394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H82"/>
  <sheetViews>
    <sheetView view="pageBreakPreview" zoomScaleNormal="75" zoomScaleSheetLayoutView="100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30" sqref="D30"/>
    </sheetView>
  </sheetViews>
  <sheetFormatPr defaultColWidth="8.875" defaultRowHeight="12.75"/>
  <cols>
    <col min="1" max="1" width="44.625" style="242" customWidth="1"/>
    <col min="2" max="2" width="11.625" style="242" customWidth="1"/>
    <col min="3" max="4" width="11.75390625" style="242" customWidth="1"/>
    <col min="5" max="5" width="11.00390625" style="242" customWidth="1"/>
    <col min="6" max="6" width="11.25390625" style="242" customWidth="1"/>
    <col min="7" max="7" width="11.00390625" style="242" customWidth="1"/>
    <col min="8" max="8" width="5.75390625" style="241" customWidth="1"/>
    <col min="9" max="16384" width="8.875" style="242" customWidth="1"/>
  </cols>
  <sheetData>
    <row r="1" spans="1:7" ht="42" customHeight="1">
      <c r="A1" s="339" t="s">
        <v>1427</v>
      </c>
      <c r="B1" s="339"/>
      <c r="C1" s="339"/>
      <c r="D1" s="339"/>
      <c r="E1" s="339"/>
      <c r="F1" s="339"/>
      <c r="G1" s="339"/>
    </row>
    <row r="2" spans="1:7" ht="15.75" customHeight="1">
      <c r="A2" s="261"/>
      <c r="B2" s="261"/>
      <c r="C2" s="261"/>
      <c r="D2" s="261"/>
      <c r="E2" s="261"/>
      <c r="F2" s="261"/>
      <c r="G2" s="261"/>
    </row>
    <row r="3" spans="1:7" s="240" customFormat="1" ht="24.75" customHeight="1">
      <c r="A3" s="347" t="s">
        <v>1263</v>
      </c>
      <c r="B3" s="347"/>
      <c r="C3" s="347"/>
      <c r="D3" s="347"/>
      <c r="E3" s="347"/>
      <c r="F3" s="347"/>
      <c r="G3" s="347"/>
    </row>
    <row r="4" spans="1:8" s="230" customFormat="1" ht="21" customHeight="1">
      <c r="A4" s="348" t="s">
        <v>68</v>
      </c>
      <c r="B4" s="336" t="s">
        <v>69</v>
      </c>
      <c r="C4" s="343"/>
      <c r="D4" s="344"/>
      <c r="E4" s="342" t="s">
        <v>77</v>
      </c>
      <c r="F4" s="342"/>
      <c r="G4" s="342"/>
      <c r="H4" s="229"/>
    </row>
    <row r="5" spans="1:8" s="230" customFormat="1" ht="13.5" customHeight="1">
      <c r="A5" s="349"/>
      <c r="B5" s="351"/>
      <c r="C5" s="336" t="s">
        <v>1425</v>
      </c>
      <c r="D5" s="336">
        <v>2017</v>
      </c>
      <c r="E5" s="336">
        <v>2018</v>
      </c>
      <c r="F5" s="336">
        <v>2019</v>
      </c>
      <c r="G5" s="336">
        <v>2020</v>
      </c>
      <c r="H5" s="229"/>
    </row>
    <row r="6" spans="1:8" s="230" customFormat="1" ht="16.5" customHeight="1">
      <c r="A6" s="350"/>
      <c r="B6" s="337"/>
      <c r="C6" s="337"/>
      <c r="D6" s="337"/>
      <c r="E6" s="337"/>
      <c r="F6" s="337"/>
      <c r="G6" s="337"/>
      <c r="H6" s="229"/>
    </row>
    <row r="7" spans="1:8" s="230" customFormat="1" ht="19.5" customHeight="1">
      <c r="A7" s="262" t="s">
        <v>1151</v>
      </c>
      <c r="B7" s="239"/>
      <c r="C7" s="239"/>
      <c r="D7" s="239"/>
      <c r="E7" s="239"/>
      <c r="F7" s="239"/>
      <c r="G7" s="239"/>
      <c r="H7" s="229"/>
    </row>
    <row r="8" spans="1:7" s="228" customFormat="1" ht="44.25" customHeight="1">
      <c r="A8" s="283" t="s">
        <v>80</v>
      </c>
      <c r="B8" s="298" t="s">
        <v>417</v>
      </c>
      <c r="C8" s="234">
        <v>1.1</v>
      </c>
      <c r="D8" s="234">
        <v>1.12</v>
      </c>
      <c r="E8" s="234">
        <v>1.097</v>
      </c>
      <c r="F8" s="234">
        <v>1.07</v>
      </c>
      <c r="G8" s="234">
        <v>1.05</v>
      </c>
    </row>
    <row r="9" spans="1:7" s="228" customFormat="1" ht="45" customHeight="1">
      <c r="A9" s="288"/>
      <c r="B9" s="298" t="s">
        <v>512</v>
      </c>
      <c r="C9" s="234">
        <v>99.1</v>
      </c>
      <c r="D9" s="234">
        <v>99.1</v>
      </c>
      <c r="E9" s="234">
        <v>98.6</v>
      </c>
      <c r="F9" s="236">
        <f>F8/E8*100</f>
        <v>97.538742023701</v>
      </c>
      <c r="G9" s="236">
        <f>G8/F8*100</f>
        <v>98.13084112149532</v>
      </c>
    </row>
    <row r="10" spans="1:7" s="228" customFormat="1" ht="18.75">
      <c r="A10" s="288" t="s">
        <v>513</v>
      </c>
      <c r="B10" s="298" t="s">
        <v>417</v>
      </c>
      <c r="C10" s="234"/>
      <c r="D10" s="234"/>
      <c r="E10" s="234"/>
      <c r="F10" s="234"/>
      <c r="G10" s="234"/>
    </row>
    <row r="11" spans="1:7" s="228" customFormat="1" ht="46.5" customHeight="1">
      <c r="A11" s="288"/>
      <c r="B11" s="298" t="s">
        <v>512</v>
      </c>
      <c r="C11" s="234"/>
      <c r="D11" s="234"/>
      <c r="E11" s="234"/>
      <c r="F11" s="234"/>
      <c r="G11" s="234"/>
    </row>
    <row r="12" spans="1:7" s="228" customFormat="1" ht="18.75">
      <c r="A12" s="288" t="s">
        <v>514</v>
      </c>
      <c r="B12" s="298" t="s">
        <v>417</v>
      </c>
      <c r="C12" s="234">
        <f aca="true" t="shared" si="0" ref="C12:G13">C8</f>
        <v>1.1</v>
      </c>
      <c r="D12" s="234">
        <f t="shared" si="0"/>
        <v>1.12</v>
      </c>
      <c r="E12" s="234">
        <f t="shared" si="0"/>
        <v>1.097</v>
      </c>
      <c r="F12" s="234">
        <f t="shared" si="0"/>
        <v>1.07</v>
      </c>
      <c r="G12" s="234">
        <f t="shared" si="0"/>
        <v>1.05</v>
      </c>
    </row>
    <row r="13" spans="1:7" s="228" customFormat="1" ht="52.5" customHeight="1">
      <c r="A13" s="288"/>
      <c r="B13" s="298" t="s">
        <v>512</v>
      </c>
      <c r="C13" s="234">
        <f t="shared" si="0"/>
        <v>99.1</v>
      </c>
      <c r="D13" s="234">
        <f t="shared" si="0"/>
        <v>99.1</v>
      </c>
      <c r="E13" s="234">
        <f t="shared" si="0"/>
        <v>98.6</v>
      </c>
      <c r="F13" s="236">
        <f t="shared" si="0"/>
        <v>97.538742023701</v>
      </c>
      <c r="G13" s="236">
        <f t="shared" si="0"/>
        <v>98.13084112149532</v>
      </c>
    </row>
    <row r="14" spans="1:7" s="228" customFormat="1" ht="48.75" customHeight="1">
      <c r="A14" s="283" t="s">
        <v>515</v>
      </c>
      <c r="B14" s="298" t="s">
        <v>230</v>
      </c>
      <c r="C14" s="234">
        <v>6.3</v>
      </c>
      <c r="D14" s="234">
        <v>6.3</v>
      </c>
      <c r="E14" s="234">
        <v>4.6</v>
      </c>
      <c r="F14" s="234">
        <v>3.9</v>
      </c>
      <c r="G14" s="234">
        <v>3.9</v>
      </c>
    </row>
    <row r="15" spans="1:7" s="228" customFormat="1" ht="46.5" customHeight="1">
      <c r="A15" s="283" t="s">
        <v>516</v>
      </c>
      <c r="B15" s="298" t="s">
        <v>230</v>
      </c>
      <c r="C15" s="234">
        <v>13.6</v>
      </c>
      <c r="D15" s="234">
        <v>15.2</v>
      </c>
      <c r="E15" s="234">
        <v>16.4</v>
      </c>
      <c r="F15" s="234">
        <v>16.9</v>
      </c>
      <c r="G15" s="234">
        <v>16.9</v>
      </c>
    </row>
    <row r="16" spans="1:7" s="228" customFormat="1" ht="49.5" customHeight="1">
      <c r="A16" s="283" t="s">
        <v>1314</v>
      </c>
      <c r="B16" s="298" t="s">
        <v>230</v>
      </c>
      <c r="C16" s="234">
        <f>C15-C14</f>
        <v>7.3</v>
      </c>
      <c r="D16" s="234">
        <f>D15-D14</f>
        <v>8.899999999999999</v>
      </c>
      <c r="E16" s="234">
        <f>E15-E14</f>
        <v>11.799999999999999</v>
      </c>
      <c r="F16" s="234">
        <f>F15-F14</f>
        <v>12.999999999999998</v>
      </c>
      <c r="G16" s="234">
        <f>G15-G14</f>
        <v>12.999999999999998</v>
      </c>
    </row>
    <row r="17" spans="1:7" s="228" customFormat="1" ht="21.75" customHeight="1">
      <c r="A17" s="289" t="s">
        <v>1157</v>
      </c>
      <c r="B17" s="298"/>
      <c r="C17" s="234"/>
      <c r="D17" s="234"/>
      <c r="E17" s="234"/>
      <c r="F17" s="234"/>
      <c r="G17" s="234"/>
    </row>
    <row r="18" spans="1:8" s="227" customFormat="1" ht="25.5" customHeight="1">
      <c r="A18" s="290" t="s">
        <v>160</v>
      </c>
      <c r="B18" s="299" t="s">
        <v>417</v>
      </c>
      <c r="C18" s="234">
        <v>0.63</v>
      </c>
      <c r="D18" s="234">
        <v>0.63</v>
      </c>
      <c r="E18" s="234">
        <v>0.63</v>
      </c>
      <c r="F18" s="234">
        <v>0.6</v>
      </c>
      <c r="G18" s="234">
        <v>0.59</v>
      </c>
      <c r="H18" s="228"/>
    </row>
    <row r="19" spans="1:8" s="227" customFormat="1" ht="43.5" customHeight="1">
      <c r="A19" s="290" t="s">
        <v>1246</v>
      </c>
      <c r="B19" s="299" t="s">
        <v>417</v>
      </c>
      <c r="C19" s="234">
        <v>0.51</v>
      </c>
      <c r="D19" s="234">
        <v>0.51</v>
      </c>
      <c r="E19" s="234">
        <v>0.52</v>
      </c>
      <c r="F19" s="234">
        <v>0.53</v>
      </c>
      <c r="G19" s="234">
        <v>0.54</v>
      </c>
      <c r="H19" s="228"/>
    </row>
    <row r="20" spans="1:8" s="227" customFormat="1" ht="41.25" customHeight="1">
      <c r="A20" s="290" t="s">
        <v>1349</v>
      </c>
      <c r="B20" s="299" t="s">
        <v>417</v>
      </c>
      <c r="C20" s="234"/>
      <c r="D20" s="234"/>
      <c r="E20" s="234"/>
      <c r="F20" s="234"/>
      <c r="G20" s="234"/>
      <c r="H20" s="228"/>
    </row>
    <row r="21" spans="1:8" s="227" customFormat="1" ht="41.25" customHeight="1">
      <c r="A21" s="290" t="s">
        <v>161</v>
      </c>
      <c r="B21" s="299" t="s">
        <v>417</v>
      </c>
      <c r="C21" s="234">
        <v>0.116</v>
      </c>
      <c r="D21" s="234">
        <v>0.116</v>
      </c>
      <c r="E21" s="234">
        <v>0.116</v>
      </c>
      <c r="F21" s="234">
        <v>0.114</v>
      </c>
      <c r="G21" s="234">
        <v>0.114</v>
      </c>
      <c r="H21" s="228"/>
    </row>
    <row r="22" spans="1:8" s="227" customFormat="1" ht="60" customHeight="1">
      <c r="A22" s="290" t="s">
        <v>1350</v>
      </c>
      <c r="B22" s="299" t="s">
        <v>417</v>
      </c>
      <c r="C22" s="234">
        <v>0.023</v>
      </c>
      <c r="D22" s="234">
        <v>0.023</v>
      </c>
      <c r="E22" s="234">
        <v>0.024</v>
      </c>
      <c r="F22" s="234">
        <v>0.024</v>
      </c>
      <c r="G22" s="234">
        <v>0.024</v>
      </c>
      <c r="H22" s="228"/>
    </row>
    <row r="23" spans="1:8" s="227" customFormat="1" ht="42" customHeight="1">
      <c r="A23" s="290" t="s">
        <v>1152</v>
      </c>
      <c r="B23" s="299" t="s">
        <v>85</v>
      </c>
      <c r="C23" s="234">
        <v>3.6</v>
      </c>
      <c r="D23" s="234">
        <v>3.6</v>
      </c>
      <c r="E23" s="236">
        <v>3.8</v>
      </c>
      <c r="F23" s="236">
        <v>3.9</v>
      </c>
      <c r="G23" s="236">
        <v>4</v>
      </c>
      <c r="H23" s="228"/>
    </row>
    <row r="24" spans="1:8" s="227" customFormat="1" ht="81" customHeight="1">
      <c r="A24" s="290" t="s">
        <v>1351</v>
      </c>
      <c r="B24" s="299" t="s">
        <v>125</v>
      </c>
      <c r="C24" s="316" t="s">
        <v>1313</v>
      </c>
      <c r="D24" s="316" t="s">
        <v>1313</v>
      </c>
      <c r="E24" s="316"/>
      <c r="F24" s="234"/>
      <c r="G24" s="234"/>
      <c r="H24" s="228"/>
    </row>
    <row r="25" spans="1:8" s="227" customFormat="1" ht="38.25" customHeight="1">
      <c r="A25" s="285" t="s">
        <v>1153</v>
      </c>
      <c r="B25" s="299" t="s">
        <v>163</v>
      </c>
      <c r="C25" s="234">
        <v>32</v>
      </c>
      <c r="D25" s="234">
        <v>32</v>
      </c>
      <c r="E25" s="234">
        <v>33.1</v>
      </c>
      <c r="F25" s="234">
        <v>33.1</v>
      </c>
      <c r="G25" s="234">
        <v>33.2</v>
      </c>
      <c r="H25" s="228"/>
    </row>
    <row r="26" spans="1:8" s="227" customFormat="1" ht="38.25" customHeight="1">
      <c r="A26" s="290" t="s">
        <v>1352</v>
      </c>
      <c r="B26" s="299" t="s">
        <v>417</v>
      </c>
      <c r="C26" s="234">
        <v>0.2</v>
      </c>
      <c r="D26" s="234">
        <v>0.2</v>
      </c>
      <c r="E26" s="234">
        <v>0.198</v>
      </c>
      <c r="F26" s="234">
        <v>0.195</v>
      </c>
      <c r="G26" s="234">
        <v>0.193</v>
      </c>
      <c r="H26" s="228"/>
    </row>
    <row r="27" spans="1:8" s="227" customFormat="1" ht="18.75">
      <c r="A27" s="345" t="s">
        <v>1154</v>
      </c>
      <c r="B27" s="299" t="s">
        <v>171</v>
      </c>
      <c r="C27" s="234">
        <v>13333</v>
      </c>
      <c r="D27" s="234">
        <v>13333</v>
      </c>
      <c r="E27" s="234">
        <v>13931</v>
      </c>
      <c r="F27" s="234">
        <v>14145</v>
      </c>
      <c r="G27" s="234">
        <v>14335</v>
      </c>
      <c r="H27" s="228"/>
    </row>
    <row r="28" spans="1:8" s="227" customFormat="1" ht="45" customHeight="1">
      <c r="A28" s="346"/>
      <c r="B28" s="300" t="s">
        <v>1257</v>
      </c>
      <c r="C28" s="237">
        <v>99.9</v>
      </c>
      <c r="D28" s="237">
        <v>99.9</v>
      </c>
      <c r="E28" s="238">
        <v>104.5</v>
      </c>
      <c r="F28" s="238">
        <v>101.5</v>
      </c>
      <c r="G28" s="238">
        <v>101.3</v>
      </c>
      <c r="H28" s="228"/>
    </row>
    <row r="29" spans="1:8" s="227" customFormat="1" ht="25.5" customHeight="1">
      <c r="A29" s="262" t="s">
        <v>1155</v>
      </c>
      <c r="B29" s="299"/>
      <c r="C29" s="234"/>
      <c r="D29" s="234"/>
      <c r="E29" s="234"/>
      <c r="F29" s="234"/>
      <c r="G29" s="234"/>
      <c r="H29" s="228"/>
    </row>
    <row r="30" spans="1:8" s="227" customFormat="1" ht="38.25" customHeight="1">
      <c r="A30" s="290" t="s">
        <v>1239</v>
      </c>
      <c r="B30" s="299" t="s">
        <v>1240</v>
      </c>
      <c r="C30" s="234">
        <v>6600</v>
      </c>
      <c r="D30" s="234">
        <v>6600</v>
      </c>
      <c r="E30" s="234">
        <v>6900</v>
      </c>
      <c r="F30" s="234">
        <v>7100</v>
      </c>
      <c r="G30" s="234">
        <v>7300</v>
      </c>
      <c r="H30" s="228"/>
    </row>
    <row r="31" spans="1:7" s="228" customFormat="1" ht="45" customHeight="1">
      <c r="A31" s="290" t="s">
        <v>166</v>
      </c>
      <c r="B31" s="299" t="s">
        <v>512</v>
      </c>
      <c r="C31" s="234">
        <v>101.6</v>
      </c>
      <c r="D31" s="234">
        <v>101.6</v>
      </c>
      <c r="E31" s="234">
        <v>104.5</v>
      </c>
      <c r="F31" s="234">
        <v>102.9</v>
      </c>
      <c r="G31" s="234">
        <v>102.8</v>
      </c>
    </row>
    <row r="32" spans="1:8" s="227" customFormat="1" ht="47.25">
      <c r="A32" s="290" t="s">
        <v>172</v>
      </c>
      <c r="B32" s="299" t="s">
        <v>85</v>
      </c>
      <c r="C32" s="234"/>
      <c r="D32" s="234"/>
      <c r="E32" s="234"/>
      <c r="F32" s="234"/>
      <c r="G32" s="234"/>
      <c r="H32" s="228"/>
    </row>
    <row r="33" spans="1:8" s="227" customFormat="1" ht="63.75" customHeight="1">
      <c r="A33" s="290" t="s">
        <v>1243</v>
      </c>
      <c r="B33" s="299" t="s">
        <v>171</v>
      </c>
      <c r="C33" s="234">
        <v>11900</v>
      </c>
      <c r="D33" s="234">
        <v>11900</v>
      </c>
      <c r="E33" s="235">
        <v>12340</v>
      </c>
      <c r="F33" s="235">
        <v>12796</v>
      </c>
      <c r="G33" s="235">
        <v>13269</v>
      </c>
      <c r="H33" s="228"/>
    </row>
    <row r="34" spans="1:8" s="227" customFormat="1" ht="22.5" customHeight="1">
      <c r="A34" s="291" t="s">
        <v>1156</v>
      </c>
      <c r="B34" s="300"/>
      <c r="C34" s="237"/>
      <c r="D34" s="237"/>
      <c r="E34" s="273"/>
      <c r="F34" s="273"/>
      <c r="G34" s="273"/>
      <c r="H34" s="228"/>
    </row>
    <row r="35" spans="1:8" s="227" customFormat="1" ht="37.5" customHeight="1">
      <c r="A35" s="292" t="s">
        <v>1158</v>
      </c>
      <c r="B35" s="300"/>
      <c r="C35" s="237"/>
      <c r="D35" s="237"/>
      <c r="E35" s="238"/>
      <c r="F35" s="238"/>
      <c r="G35" s="238"/>
      <c r="H35" s="228"/>
    </row>
    <row r="36" spans="1:8" s="227" customFormat="1" ht="22.5" customHeight="1">
      <c r="A36" s="293" t="s">
        <v>1258</v>
      </c>
      <c r="B36" s="301" t="s">
        <v>1259</v>
      </c>
      <c r="C36" s="237" t="s">
        <v>387</v>
      </c>
      <c r="D36" s="237" t="s">
        <v>387</v>
      </c>
      <c r="E36" s="238" t="s">
        <v>387</v>
      </c>
      <c r="F36" s="238" t="s">
        <v>387</v>
      </c>
      <c r="G36" s="238"/>
      <c r="H36" s="228"/>
    </row>
    <row r="37" spans="1:8" s="227" customFormat="1" ht="24.75" customHeight="1">
      <c r="A37" s="294" t="s">
        <v>1260</v>
      </c>
      <c r="B37" s="301" t="s">
        <v>1259</v>
      </c>
      <c r="C37" s="234" t="s">
        <v>387</v>
      </c>
      <c r="D37" s="234" t="s">
        <v>387</v>
      </c>
      <c r="E37" s="236" t="s">
        <v>387</v>
      </c>
      <c r="F37" s="236" t="s">
        <v>387</v>
      </c>
      <c r="G37" s="236"/>
      <c r="H37" s="228"/>
    </row>
    <row r="38" spans="1:8" s="227" customFormat="1" ht="31.5">
      <c r="A38" s="295" t="s">
        <v>1159</v>
      </c>
      <c r="B38" s="301"/>
      <c r="C38" s="234"/>
      <c r="D38" s="234"/>
      <c r="E38" s="236"/>
      <c r="F38" s="236"/>
      <c r="G38" s="236"/>
      <c r="H38" s="228"/>
    </row>
    <row r="39" spans="1:8" s="227" customFormat="1" ht="25.5" customHeight="1">
      <c r="A39" s="294" t="s">
        <v>1265</v>
      </c>
      <c r="B39" s="301" t="s">
        <v>1259</v>
      </c>
      <c r="C39" s="234" t="s">
        <v>387</v>
      </c>
      <c r="D39" s="234" t="s">
        <v>387</v>
      </c>
      <c r="E39" s="236" t="s">
        <v>387</v>
      </c>
      <c r="F39" s="236" t="s">
        <v>387</v>
      </c>
      <c r="G39" s="236"/>
      <c r="H39" s="228"/>
    </row>
    <row r="40" spans="1:8" s="227" customFormat="1" ht="31.5">
      <c r="A40" s="294" t="s">
        <v>1266</v>
      </c>
      <c r="B40" s="301" t="s">
        <v>1259</v>
      </c>
      <c r="C40" s="234" t="s">
        <v>387</v>
      </c>
      <c r="D40" s="234" t="s">
        <v>387</v>
      </c>
      <c r="E40" s="236" t="s">
        <v>387</v>
      </c>
      <c r="F40" s="236" t="s">
        <v>387</v>
      </c>
      <c r="G40" s="236"/>
      <c r="H40" s="228"/>
    </row>
    <row r="41" spans="1:8" s="227" customFormat="1" ht="18.75">
      <c r="A41" s="295" t="s">
        <v>183</v>
      </c>
      <c r="B41" s="299"/>
      <c r="C41" s="234"/>
      <c r="D41" s="234"/>
      <c r="E41" s="236"/>
      <c r="F41" s="236"/>
      <c r="G41" s="236"/>
      <c r="H41" s="228"/>
    </row>
    <row r="42" spans="1:8" s="227" customFormat="1" ht="36.75" customHeight="1">
      <c r="A42" s="290" t="s">
        <v>1267</v>
      </c>
      <c r="B42" s="299" t="s">
        <v>184</v>
      </c>
      <c r="C42" s="234" t="s">
        <v>387</v>
      </c>
      <c r="D42" s="234" t="s">
        <v>387</v>
      </c>
      <c r="E42" s="236" t="s">
        <v>387</v>
      </c>
      <c r="F42" s="236" t="s">
        <v>387</v>
      </c>
      <c r="G42" s="236"/>
      <c r="H42" s="228"/>
    </row>
    <row r="43" spans="1:8" s="227" customFormat="1" ht="50.25" customHeight="1">
      <c r="A43" s="290" t="s">
        <v>1268</v>
      </c>
      <c r="B43" s="299" t="s">
        <v>56</v>
      </c>
      <c r="C43" s="234"/>
      <c r="D43" s="234"/>
      <c r="E43" s="236"/>
      <c r="F43" s="236"/>
      <c r="G43" s="236"/>
      <c r="H43" s="228"/>
    </row>
    <row r="44" spans="1:8" s="227" customFormat="1" ht="35.25" customHeight="1">
      <c r="A44" s="290" t="s">
        <v>1269</v>
      </c>
      <c r="B44" s="299" t="s">
        <v>57</v>
      </c>
      <c r="C44" s="234" t="s">
        <v>387</v>
      </c>
      <c r="D44" s="234" t="s">
        <v>387</v>
      </c>
      <c r="E44" s="236" t="s">
        <v>387</v>
      </c>
      <c r="F44" s="236" t="s">
        <v>387</v>
      </c>
      <c r="G44" s="236"/>
      <c r="H44" s="228"/>
    </row>
    <row r="45" spans="1:8" s="227" customFormat="1" ht="36" customHeight="1">
      <c r="A45" s="290" t="s">
        <v>1270</v>
      </c>
      <c r="B45" s="299" t="s">
        <v>57</v>
      </c>
      <c r="C45" s="234"/>
      <c r="D45" s="234"/>
      <c r="E45" s="236"/>
      <c r="F45" s="236"/>
      <c r="G45" s="236"/>
      <c r="H45" s="228"/>
    </row>
    <row r="46" spans="1:8" s="227" customFormat="1" ht="51.75" customHeight="1">
      <c r="A46" s="290" t="s">
        <v>1271</v>
      </c>
      <c r="B46" s="299" t="s">
        <v>1415</v>
      </c>
      <c r="C46" s="234">
        <v>2</v>
      </c>
      <c r="D46" s="234">
        <v>2</v>
      </c>
      <c r="E46" s="234">
        <v>2</v>
      </c>
      <c r="F46" s="234">
        <v>2</v>
      </c>
      <c r="G46" s="234">
        <v>2</v>
      </c>
      <c r="H46" s="228"/>
    </row>
    <row r="47" spans="1:7" ht="47.25" customHeight="1">
      <c r="A47" s="290" t="s">
        <v>1272</v>
      </c>
      <c r="B47" s="299" t="s">
        <v>1416</v>
      </c>
      <c r="C47" s="234">
        <v>2</v>
      </c>
      <c r="D47" s="234">
        <v>2</v>
      </c>
      <c r="E47" s="234">
        <v>2</v>
      </c>
      <c r="F47" s="234">
        <v>2</v>
      </c>
      <c r="G47" s="234">
        <v>2</v>
      </c>
    </row>
    <row r="48" spans="1:7" ht="65.25" customHeight="1">
      <c r="A48" s="290" t="s">
        <v>1273</v>
      </c>
      <c r="B48" s="299" t="s">
        <v>1416</v>
      </c>
      <c r="C48" s="244">
        <v>2</v>
      </c>
      <c r="D48" s="244">
        <v>2</v>
      </c>
      <c r="E48" s="244">
        <v>2</v>
      </c>
      <c r="F48" s="244">
        <v>2</v>
      </c>
      <c r="G48" s="236">
        <v>2</v>
      </c>
    </row>
    <row r="49" spans="1:7" ht="60" customHeight="1">
      <c r="A49" s="296" t="s">
        <v>176</v>
      </c>
      <c r="B49" s="299" t="s">
        <v>1375</v>
      </c>
      <c r="C49" s="244" t="s">
        <v>387</v>
      </c>
      <c r="D49" s="244" t="s">
        <v>387</v>
      </c>
      <c r="E49" s="244" t="s">
        <v>387</v>
      </c>
      <c r="F49" s="244"/>
      <c r="G49" s="236"/>
    </row>
    <row r="50" spans="1:7" ht="50.25" customHeight="1">
      <c r="A50" s="297"/>
      <c r="B50" s="298" t="s">
        <v>512</v>
      </c>
      <c r="C50" s="244"/>
      <c r="D50" s="244"/>
      <c r="E50" s="244"/>
      <c r="F50" s="244"/>
      <c r="G50" s="236"/>
    </row>
    <row r="51" spans="3:7" ht="18">
      <c r="C51" s="243"/>
      <c r="D51" s="243"/>
      <c r="E51" s="243"/>
      <c r="F51" s="243"/>
      <c r="G51" s="243"/>
    </row>
    <row r="52" spans="3:7" ht="18">
      <c r="C52" s="243"/>
      <c r="D52" s="243"/>
      <c r="E52" s="243"/>
      <c r="F52" s="243"/>
      <c r="G52" s="243"/>
    </row>
    <row r="53" spans="3:7" ht="18">
      <c r="C53" s="243"/>
      <c r="D53" s="243"/>
      <c r="E53" s="243"/>
      <c r="F53" s="243"/>
      <c r="G53" s="243"/>
    </row>
    <row r="54" spans="3:7" ht="18">
      <c r="C54" s="243"/>
      <c r="D54" s="243"/>
      <c r="E54" s="243"/>
      <c r="F54" s="243"/>
      <c r="G54" s="243"/>
    </row>
    <row r="55" spans="3:7" ht="18">
      <c r="C55" s="243"/>
      <c r="D55" s="243"/>
      <c r="E55" s="243"/>
      <c r="F55" s="243"/>
      <c r="G55" s="243"/>
    </row>
    <row r="56" spans="3:7" ht="18">
      <c r="C56" s="243"/>
      <c r="D56" s="243"/>
      <c r="E56" s="243"/>
      <c r="F56" s="243"/>
      <c r="G56" s="243"/>
    </row>
    <row r="57" spans="3:7" ht="18">
      <c r="C57" s="243"/>
      <c r="D57" s="243"/>
      <c r="E57" s="243"/>
      <c r="F57" s="243"/>
      <c r="G57" s="243"/>
    </row>
    <row r="58" spans="3:7" ht="18">
      <c r="C58" s="243"/>
      <c r="D58" s="243"/>
      <c r="E58" s="243"/>
      <c r="F58" s="243"/>
      <c r="G58" s="243"/>
    </row>
    <row r="59" spans="3:7" ht="18">
      <c r="C59" s="243"/>
      <c r="D59" s="243"/>
      <c r="E59" s="243"/>
      <c r="F59" s="243"/>
      <c r="G59" s="243"/>
    </row>
    <row r="60" spans="3:7" ht="18">
      <c r="C60" s="243"/>
      <c r="D60" s="243"/>
      <c r="E60" s="243"/>
      <c r="F60" s="243"/>
      <c r="G60" s="243"/>
    </row>
    <row r="61" spans="3:7" ht="18">
      <c r="C61" s="243"/>
      <c r="D61" s="243"/>
      <c r="E61" s="243"/>
      <c r="F61" s="243"/>
      <c r="G61" s="243"/>
    </row>
    <row r="62" spans="3:7" ht="18">
      <c r="C62" s="243"/>
      <c r="D62" s="243"/>
      <c r="E62" s="243"/>
      <c r="F62" s="243"/>
      <c r="G62" s="243"/>
    </row>
    <row r="63" spans="3:7" ht="18">
      <c r="C63" s="243"/>
      <c r="D63" s="243"/>
      <c r="E63" s="243"/>
      <c r="F63" s="243"/>
      <c r="G63" s="243"/>
    </row>
    <row r="64" spans="3:7" ht="18">
      <c r="C64" s="243"/>
      <c r="D64" s="243"/>
      <c r="E64" s="243"/>
      <c r="F64" s="243"/>
      <c r="G64" s="243"/>
    </row>
    <row r="65" spans="3:7" ht="18">
      <c r="C65" s="243"/>
      <c r="D65" s="243"/>
      <c r="E65" s="243"/>
      <c r="F65" s="243"/>
      <c r="G65" s="243"/>
    </row>
    <row r="66" spans="3:7" ht="18">
      <c r="C66" s="243"/>
      <c r="D66" s="243"/>
      <c r="E66" s="243"/>
      <c r="F66" s="243"/>
      <c r="G66" s="243"/>
    </row>
    <row r="67" spans="3:7" ht="18">
      <c r="C67" s="243"/>
      <c r="D67" s="243"/>
      <c r="E67" s="243"/>
      <c r="F67" s="243"/>
      <c r="G67" s="243"/>
    </row>
    <row r="68" spans="3:7" ht="18">
      <c r="C68" s="243"/>
      <c r="D68" s="243"/>
      <c r="E68" s="243"/>
      <c r="F68" s="243"/>
      <c r="G68" s="243"/>
    </row>
    <row r="69" spans="3:7" ht="18">
      <c r="C69" s="243"/>
      <c r="D69" s="243"/>
      <c r="E69" s="243"/>
      <c r="F69" s="243"/>
      <c r="G69" s="243"/>
    </row>
    <row r="70" spans="3:7" ht="18">
      <c r="C70" s="243"/>
      <c r="D70" s="243"/>
      <c r="E70" s="243"/>
      <c r="F70" s="243"/>
      <c r="G70" s="243"/>
    </row>
    <row r="71" spans="3:7" ht="18">
      <c r="C71" s="243"/>
      <c r="D71" s="243"/>
      <c r="E71" s="243"/>
      <c r="F71" s="243"/>
      <c r="G71" s="243"/>
    </row>
    <row r="72" spans="3:7" ht="18">
      <c r="C72" s="243"/>
      <c r="D72" s="243"/>
      <c r="E72" s="243"/>
      <c r="F72" s="243"/>
      <c r="G72" s="243"/>
    </row>
    <row r="73" spans="3:7" ht="18">
      <c r="C73" s="243"/>
      <c r="D73" s="243"/>
      <c r="E73" s="243"/>
      <c r="F73" s="243"/>
      <c r="G73" s="243"/>
    </row>
    <row r="74" spans="3:7" ht="18">
      <c r="C74" s="243"/>
      <c r="D74" s="243"/>
      <c r="E74" s="243"/>
      <c r="F74" s="243"/>
      <c r="G74" s="243"/>
    </row>
    <row r="75" spans="3:7" ht="18">
      <c r="C75" s="243"/>
      <c r="D75" s="243"/>
      <c r="E75" s="243"/>
      <c r="F75" s="243"/>
      <c r="G75" s="243"/>
    </row>
    <row r="76" spans="3:7" ht="18">
      <c r="C76" s="243"/>
      <c r="D76" s="243"/>
      <c r="E76" s="243"/>
      <c r="F76" s="243"/>
      <c r="G76" s="243"/>
    </row>
    <row r="77" spans="3:7" ht="18">
      <c r="C77" s="243"/>
      <c r="D77" s="243"/>
      <c r="E77" s="243"/>
      <c r="F77" s="243"/>
      <c r="G77" s="243"/>
    </row>
    <row r="78" spans="3:7" ht="18">
      <c r="C78" s="243"/>
      <c r="D78" s="243"/>
      <c r="E78" s="243"/>
      <c r="F78" s="243"/>
      <c r="G78" s="243"/>
    </row>
    <row r="79" spans="3:7" ht="18">
      <c r="C79" s="243"/>
      <c r="D79" s="243"/>
      <c r="E79" s="243"/>
      <c r="F79" s="243"/>
      <c r="G79" s="243"/>
    </row>
    <row r="80" spans="3:7" ht="18">
      <c r="C80" s="243"/>
      <c r="D80" s="243"/>
      <c r="E80" s="243"/>
      <c r="F80" s="243"/>
      <c r="G80" s="243"/>
    </row>
    <row r="81" spans="3:7" ht="18">
      <c r="C81" s="243"/>
      <c r="D81" s="243"/>
      <c r="E81" s="243"/>
      <c r="F81" s="243"/>
      <c r="G81" s="243"/>
    </row>
    <row r="82" spans="3:7" ht="18">
      <c r="C82" s="243"/>
      <c r="D82" s="243"/>
      <c r="E82" s="243"/>
      <c r="F82" s="243"/>
      <c r="G82" s="243"/>
    </row>
  </sheetData>
  <sheetProtection/>
  <mergeCells count="12">
    <mergeCell ref="A1:G1"/>
    <mergeCell ref="A3:G3"/>
    <mergeCell ref="A4:A6"/>
    <mergeCell ref="B4:B6"/>
    <mergeCell ref="E4:G4"/>
    <mergeCell ref="E5:E6"/>
    <mergeCell ref="F5:F6"/>
    <mergeCell ref="G5:G6"/>
    <mergeCell ref="A27:A28"/>
    <mergeCell ref="D5:D6"/>
    <mergeCell ref="C5:C6"/>
    <mergeCell ref="C4:D4"/>
  </mergeCells>
  <printOptions horizontalCentered="1"/>
  <pageMargins left="0" right="0" top="0.7874015748031497" bottom="0" header="0" footer="0.3937007874015748"/>
  <pageSetup horizontalDpi="600" verticalDpi="600" orientation="landscape" paperSize="9" r:id="rId2"/>
  <rowBreaks count="2" manualBreakCount="2">
    <brk id="16" max="255" man="1"/>
    <brk id="28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H76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57" sqref="I57"/>
    </sheetView>
  </sheetViews>
  <sheetFormatPr defaultColWidth="8.875" defaultRowHeight="12.75"/>
  <cols>
    <col min="1" max="1" width="48.25390625" style="253" customWidth="1"/>
    <col min="2" max="3" width="9.75390625" style="247" customWidth="1"/>
    <col min="4" max="4" width="10.00390625" style="247" customWidth="1"/>
    <col min="5" max="5" width="14.00390625" style="247" customWidth="1"/>
    <col min="6" max="6" width="10.875" style="247" customWidth="1"/>
    <col min="7" max="7" width="10.75390625" style="247" customWidth="1"/>
    <col min="8" max="8" width="5.75390625" style="248" customWidth="1"/>
    <col min="9" max="16384" width="8.875" style="247" customWidth="1"/>
  </cols>
  <sheetData>
    <row r="1" spans="1:7" ht="46.5" customHeight="1">
      <c r="A1" s="339" t="s">
        <v>1428</v>
      </c>
      <c r="B1" s="339"/>
      <c r="C1" s="339"/>
      <c r="D1" s="339"/>
      <c r="E1" s="339"/>
      <c r="F1" s="339"/>
      <c r="G1" s="339"/>
    </row>
    <row r="2" spans="1:7" ht="15.75" customHeight="1">
      <c r="A2" s="261"/>
      <c r="B2" s="261"/>
      <c r="C2" s="261"/>
      <c r="D2" s="261"/>
      <c r="E2" s="261"/>
      <c r="F2" s="261"/>
      <c r="G2" s="261"/>
    </row>
    <row r="3" spans="1:8" ht="27.75" customHeight="1">
      <c r="A3" s="339" t="s">
        <v>652</v>
      </c>
      <c r="B3" s="339"/>
      <c r="C3" s="339"/>
      <c r="D3" s="339"/>
      <c r="E3" s="339"/>
      <c r="F3" s="339"/>
      <c r="G3" s="339"/>
      <c r="H3" s="246"/>
    </row>
    <row r="4" spans="1:7" ht="24.75" customHeight="1">
      <c r="A4" s="352" t="s">
        <v>68</v>
      </c>
      <c r="B4" s="341" t="s">
        <v>69</v>
      </c>
      <c r="C4" s="321" t="s">
        <v>1417</v>
      </c>
      <c r="D4" s="262" t="s">
        <v>76</v>
      </c>
      <c r="E4" s="302" t="s">
        <v>77</v>
      </c>
      <c r="F4" s="302"/>
      <c r="G4" s="302"/>
    </row>
    <row r="5" spans="1:7" ht="27.75" customHeight="1">
      <c r="A5" s="352"/>
      <c r="B5" s="341"/>
      <c r="C5" s="262">
        <v>2017</v>
      </c>
      <c r="D5" s="303">
        <v>2017</v>
      </c>
      <c r="E5" s="262">
        <v>2018</v>
      </c>
      <c r="F5" s="303">
        <v>2019</v>
      </c>
      <c r="G5" s="303">
        <v>2020</v>
      </c>
    </row>
    <row r="6" spans="1:7" ht="31.5">
      <c r="A6" s="305" t="s">
        <v>1274</v>
      </c>
      <c r="B6" s="317" t="s">
        <v>1275</v>
      </c>
      <c r="C6" s="318"/>
      <c r="D6" s="318"/>
      <c r="E6" s="319"/>
      <c r="F6" s="319"/>
      <c r="G6" s="319"/>
    </row>
    <row r="7" spans="1:7" ht="47.25">
      <c r="A7" s="305" t="s">
        <v>551</v>
      </c>
      <c r="B7" s="317" t="s">
        <v>1275</v>
      </c>
      <c r="C7" s="318"/>
      <c r="D7" s="318"/>
      <c r="E7" s="319"/>
      <c r="F7" s="319"/>
      <c r="G7" s="319"/>
    </row>
    <row r="8" spans="1:7" ht="31.5" customHeight="1">
      <c r="A8" s="305" t="s">
        <v>1276</v>
      </c>
      <c r="B8" s="317" t="s">
        <v>1275</v>
      </c>
      <c r="C8" s="318"/>
      <c r="D8" s="318"/>
      <c r="E8" s="319"/>
      <c r="F8" s="319"/>
      <c r="G8" s="319"/>
    </row>
    <row r="9" spans="1:7" ht="12.75" customHeight="1">
      <c r="A9" s="308" t="s">
        <v>1277</v>
      </c>
      <c r="B9" s="317"/>
      <c r="C9" s="318"/>
      <c r="D9" s="318"/>
      <c r="E9" s="319"/>
      <c r="F9" s="319"/>
      <c r="G9" s="319"/>
    </row>
    <row r="10" spans="1:7" ht="13.5" customHeight="1">
      <c r="A10" s="280" t="s">
        <v>653</v>
      </c>
      <c r="B10" s="317" t="s">
        <v>1275</v>
      </c>
      <c r="C10" s="318"/>
      <c r="D10" s="318"/>
      <c r="E10" s="319"/>
      <c r="F10" s="319"/>
      <c r="G10" s="319"/>
    </row>
    <row r="11" spans="1:7" ht="14.25" customHeight="1">
      <c r="A11" s="280" t="s">
        <v>654</v>
      </c>
      <c r="B11" s="317" t="s">
        <v>1275</v>
      </c>
      <c r="C11" s="318"/>
      <c r="D11" s="318"/>
      <c r="E11" s="319"/>
      <c r="F11" s="319"/>
      <c r="G11" s="319"/>
    </row>
    <row r="12" spans="1:7" ht="15.75" customHeight="1">
      <c r="A12" s="280" t="s">
        <v>655</v>
      </c>
      <c r="B12" s="317" t="s">
        <v>1275</v>
      </c>
      <c r="C12" s="318"/>
      <c r="D12" s="318"/>
      <c r="E12" s="319"/>
      <c r="F12" s="319"/>
      <c r="G12" s="319"/>
    </row>
    <row r="13" spans="1:8" ht="13.5" customHeight="1">
      <c r="A13" s="280"/>
      <c r="B13" s="317"/>
      <c r="C13" s="318"/>
      <c r="D13" s="318"/>
      <c r="E13" s="319"/>
      <c r="F13" s="319"/>
      <c r="G13" s="319"/>
      <c r="H13" s="232"/>
    </row>
    <row r="14" spans="1:8" ht="18.75">
      <c r="A14" s="305" t="s">
        <v>1278</v>
      </c>
      <c r="B14" s="317" t="s">
        <v>1388</v>
      </c>
      <c r="C14" s="249">
        <f>C16+C44</f>
        <v>3449.2000000000003</v>
      </c>
      <c r="D14" s="249">
        <f>D16+D44</f>
        <v>4929.799999999999</v>
      </c>
      <c r="E14" s="333">
        <f>E16+E44</f>
        <v>5183.5</v>
      </c>
      <c r="F14" s="249">
        <f>F16+F44</f>
        <v>5163.63</v>
      </c>
      <c r="G14" s="249">
        <f>G16+G44</f>
        <v>3418.12</v>
      </c>
      <c r="H14" s="232"/>
    </row>
    <row r="15" spans="1:8" s="250" customFormat="1" ht="15.75" customHeight="1">
      <c r="A15" s="308" t="s">
        <v>1279</v>
      </c>
      <c r="B15" s="317" t="s">
        <v>1388</v>
      </c>
      <c r="C15" s="249"/>
      <c r="D15" s="249"/>
      <c r="E15" s="249"/>
      <c r="F15" s="249"/>
      <c r="G15" s="249"/>
      <c r="H15" s="245"/>
    </row>
    <row r="16" spans="1:8" s="250" customFormat="1" ht="31.5">
      <c r="A16" s="306" t="s">
        <v>1280</v>
      </c>
      <c r="B16" s="317" t="s">
        <v>1388</v>
      </c>
      <c r="C16" s="249">
        <f>C17+C33</f>
        <v>670.9</v>
      </c>
      <c r="D16" s="249">
        <f>D17+D33</f>
        <v>764.4</v>
      </c>
      <c r="E16" s="332">
        <f>E17+E33</f>
        <v>1275.55</v>
      </c>
      <c r="F16" s="249">
        <f>F17+F33</f>
        <v>1285.8</v>
      </c>
      <c r="G16" s="249">
        <f>G17+G33</f>
        <v>1288.8</v>
      </c>
      <c r="H16" s="245"/>
    </row>
    <row r="17" spans="1:8" ht="18.75">
      <c r="A17" s="307" t="s">
        <v>1281</v>
      </c>
      <c r="B17" s="317" t="s">
        <v>1388</v>
      </c>
      <c r="C17" s="249">
        <f>C18+C20+C24+C28+C30+C31</f>
        <v>610.8</v>
      </c>
      <c r="D17" s="249">
        <f>D18+D20+D24+D28+D30+D31</f>
        <v>689.8</v>
      </c>
      <c r="E17" s="249">
        <f>E18+E20+E24+E28+E30+E31</f>
        <v>1225.55</v>
      </c>
      <c r="F17" s="249">
        <f>F18+F20+F24+F28+F30+F31</f>
        <v>1235.8</v>
      </c>
      <c r="G17" s="249">
        <f>G18+G20+G24+G28+G30+G31</f>
        <v>1238.8</v>
      </c>
      <c r="H17" s="232"/>
    </row>
    <row r="18" spans="1:8" s="250" customFormat="1" ht="19.5" thickBot="1">
      <c r="A18" s="280" t="s">
        <v>1282</v>
      </c>
      <c r="B18" s="317" t="s">
        <v>1388</v>
      </c>
      <c r="C18" s="249">
        <f>C19</f>
        <v>49.1</v>
      </c>
      <c r="D18" s="249">
        <f>D19</f>
        <v>67</v>
      </c>
      <c r="E18" s="332">
        <f>E19</f>
        <v>72.25</v>
      </c>
      <c r="F18" s="249">
        <f>F19</f>
        <v>72.5</v>
      </c>
      <c r="G18" s="249">
        <f>G19</f>
        <v>72.5</v>
      </c>
      <c r="H18" s="245"/>
    </row>
    <row r="19" spans="1:8" ht="19.5" thickBot="1">
      <c r="A19" s="308" t="s">
        <v>1283</v>
      </c>
      <c r="B19" s="317" t="s">
        <v>1388</v>
      </c>
      <c r="C19" s="249">
        <v>49.1</v>
      </c>
      <c r="D19" s="249">
        <v>67</v>
      </c>
      <c r="E19" s="331">
        <v>72.25</v>
      </c>
      <c r="F19" s="329">
        <v>72.5</v>
      </c>
      <c r="G19" s="329">
        <v>72.5</v>
      </c>
      <c r="H19" s="232"/>
    </row>
    <row r="20" spans="1:8" ht="18.75">
      <c r="A20" s="280" t="s">
        <v>1284</v>
      </c>
      <c r="B20" s="317" t="s">
        <v>1388</v>
      </c>
      <c r="C20" s="249">
        <f>C23</f>
        <v>0.3</v>
      </c>
      <c r="D20" s="249">
        <f>D23</f>
        <v>0.3</v>
      </c>
      <c r="E20" s="249">
        <f>E23</f>
        <v>0.3</v>
      </c>
      <c r="F20" s="249">
        <f>F23</f>
        <v>0.3</v>
      </c>
      <c r="G20" s="249">
        <f>G23</f>
        <v>0.3</v>
      </c>
      <c r="H20" s="232"/>
    </row>
    <row r="21" spans="1:8" s="250" customFormat="1" ht="45" customHeight="1">
      <c r="A21" s="308" t="s">
        <v>552</v>
      </c>
      <c r="B21" s="317" t="s">
        <v>1388</v>
      </c>
      <c r="C21" s="249"/>
      <c r="D21" s="249"/>
      <c r="E21" s="249"/>
      <c r="F21" s="249"/>
      <c r="G21" s="249"/>
      <c r="H21" s="245"/>
    </row>
    <row r="22" spans="1:8" ht="31.5">
      <c r="A22" s="308" t="s">
        <v>553</v>
      </c>
      <c r="B22" s="317" t="s">
        <v>1388</v>
      </c>
      <c r="C22" s="249"/>
      <c r="D22" s="249"/>
      <c r="E22" s="249"/>
      <c r="F22" s="249"/>
      <c r="G22" s="249"/>
      <c r="H22" s="232"/>
    </row>
    <row r="23" spans="1:8" ht="18.75">
      <c r="A23" s="308" t="s">
        <v>554</v>
      </c>
      <c r="B23" s="317" t="s">
        <v>1388</v>
      </c>
      <c r="C23" s="249">
        <v>0.3</v>
      </c>
      <c r="D23" s="249">
        <v>0.3</v>
      </c>
      <c r="E23" s="249">
        <v>0.3</v>
      </c>
      <c r="F23" s="249">
        <v>0.3</v>
      </c>
      <c r="G23" s="249">
        <v>0.3</v>
      </c>
      <c r="H23" s="232"/>
    </row>
    <row r="24" spans="1:8" ht="18.75">
      <c r="A24" s="280" t="s">
        <v>1285</v>
      </c>
      <c r="B24" s="317" t="s">
        <v>1388</v>
      </c>
      <c r="C24" s="249">
        <f>C25+C27</f>
        <v>561.4</v>
      </c>
      <c r="D24" s="249">
        <f>D25+D27</f>
        <v>621.5</v>
      </c>
      <c r="E24" s="249">
        <f>E25+E27</f>
        <v>1153</v>
      </c>
      <c r="F24" s="249">
        <f>F25+F27</f>
        <v>1163</v>
      </c>
      <c r="G24" s="249">
        <f>G25+G27</f>
        <v>1166</v>
      </c>
      <c r="H24" s="232"/>
    </row>
    <row r="25" spans="1:7" ht="18.75">
      <c r="A25" s="308" t="s">
        <v>1286</v>
      </c>
      <c r="B25" s="317" t="s">
        <v>1388</v>
      </c>
      <c r="C25" s="249">
        <v>1.6</v>
      </c>
      <c r="D25" s="249">
        <v>65</v>
      </c>
      <c r="E25" s="249">
        <v>45</v>
      </c>
      <c r="F25" s="249">
        <v>46</v>
      </c>
      <c r="G25" s="249">
        <v>46</v>
      </c>
    </row>
    <row r="26" spans="1:7" ht="18.75">
      <c r="A26" s="308" t="s">
        <v>1287</v>
      </c>
      <c r="B26" s="317" t="s">
        <v>1388</v>
      </c>
      <c r="C26" s="249"/>
      <c r="D26" s="249"/>
      <c r="E26" s="249"/>
      <c r="F26" s="249"/>
      <c r="G26" s="249"/>
    </row>
    <row r="27" spans="1:7" ht="15.75" customHeight="1">
      <c r="A27" s="308" t="s">
        <v>1288</v>
      </c>
      <c r="B27" s="317" t="s">
        <v>1388</v>
      </c>
      <c r="C27" s="249">
        <v>559.8</v>
      </c>
      <c r="D27" s="249">
        <v>556.5</v>
      </c>
      <c r="E27" s="249">
        <v>1108</v>
      </c>
      <c r="F27" s="249">
        <v>1117</v>
      </c>
      <c r="G27" s="249">
        <v>1120</v>
      </c>
    </row>
    <row r="28" spans="1:7" ht="29.25" customHeight="1">
      <c r="A28" s="280" t="s">
        <v>1289</v>
      </c>
      <c r="B28" s="317" t="s">
        <v>1388</v>
      </c>
      <c r="C28" s="249"/>
      <c r="D28" s="249"/>
      <c r="E28" s="249"/>
      <c r="F28" s="249"/>
      <c r="G28" s="249"/>
    </row>
    <row r="29" spans="1:7" ht="31.5">
      <c r="A29" s="308" t="s">
        <v>1290</v>
      </c>
      <c r="B29" s="317" t="s">
        <v>1388</v>
      </c>
      <c r="C29" s="249"/>
      <c r="D29" s="249"/>
      <c r="E29" s="249"/>
      <c r="F29" s="249"/>
      <c r="G29" s="249"/>
    </row>
    <row r="30" spans="1:7" ht="19.5" customHeight="1" thickBot="1">
      <c r="A30" s="280" t="s">
        <v>1291</v>
      </c>
      <c r="B30" s="317" t="s">
        <v>1388</v>
      </c>
      <c r="C30" s="249">
        <v>0</v>
      </c>
      <c r="D30" s="249">
        <v>1</v>
      </c>
      <c r="E30" s="249">
        <v>0</v>
      </c>
      <c r="F30" s="249">
        <v>0</v>
      </c>
      <c r="G30" s="249">
        <v>0</v>
      </c>
    </row>
    <row r="31" spans="1:7" ht="48.75" customHeight="1" thickBot="1">
      <c r="A31" s="280" t="s">
        <v>1423</v>
      </c>
      <c r="B31" s="317" t="s">
        <v>1318</v>
      </c>
      <c r="C31" s="249">
        <v>0</v>
      </c>
      <c r="D31" s="249">
        <v>0</v>
      </c>
      <c r="E31" s="323">
        <v>0</v>
      </c>
      <c r="F31" s="324">
        <v>0</v>
      </c>
      <c r="G31" s="324">
        <v>0</v>
      </c>
    </row>
    <row r="32" spans="1:7" ht="47.25">
      <c r="A32" s="280" t="s">
        <v>1422</v>
      </c>
      <c r="B32" s="317" t="s">
        <v>1388</v>
      </c>
      <c r="C32" s="249"/>
      <c r="D32" s="249"/>
      <c r="E32" s="249"/>
      <c r="F32" s="249"/>
      <c r="G32" s="249"/>
    </row>
    <row r="33" spans="1:7" ht="31.5">
      <c r="A33" s="307" t="s">
        <v>1292</v>
      </c>
      <c r="B33" s="317" t="s">
        <v>1388</v>
      </c>
      <c r="C33" s="249">
        <f>C34+C35+C36+C37+C39+C40+C41+C42</f>
        <v>60.1</v>
      </c>
      <c r="D33" s="249">
        <f>D34+D35+D36+D37+D39+D40+D41+D42</f>
        <v>74.6</v>
      </c>
      <c r="E33" s="249">
        <v>50</v>
      </c>
      <c r="F33" s="249">
        <v>50</v>
      </c>
      <c r="G33" s="249">
        <v>50</v>
      </c>
    </row>
    <row r="34" spans="1:7" ht="47.25">
      <c r="A34" s="280" t="s">
        <v>1293</v>
      </c>
      <c r="B34" s="317" t="s">
        <v>1388</v>
      </c>
      <c r="C34" s="249"/>
      <c r="D34" s="249"/>
      <c r="E34" s="249"/>
      <c r="F34" s="249"/>
      <c r="G34" s="249"/>
    </row>
    <row r="35" spans="1:7" ht="31.5">
      <c r="A35" s="280" t="s">
        <v>1294</v>
      </c>
      <c r="B35" s="317" t="s">
        <v>1388</v>
      </c>
      <c r="C35" s="249"/>
      <c r="D35" s="249"/>
      <c r="E35" s="249"/>
      <c r="F35" s="249"/>
      <c r="G35" s="249"/>
    </row>
    <row r="36" spans="1:7" ht="31.5">
      <c r="A36" s="280" t="s">
        <v>1295</v>
      </c>
      <c r="B36" s="317" t="s">
        <v>1388</v>
      </c>
      <c r="C36" s="249">
        <v>37</v>
      </c>
      <c r="D36" s="249">
        <v>51.5</v>
      </c>
      <c r="E36" s="249">
        <v>30</v>
      </c>
      <c r="F36" s="249">
        <v>30</v>
      </c>
      <c r="G36" s="249">
        <v>30</v>
      </c>
    </row>
    <row r="37" spans="1:7" ht="31.5">
      <c r="A37" s="280" t="s">
        <v>1296</v>
      </c>
      <c r="B37" s="317" t="s">
        <v>1388</v>
      </c>
      <c r="C37" s="249"/>
      <c r="D37" s="249"/>
      <c r="E37" s="249"/>
      <c r="F37" s="249"/>
      <c r="G37" s="249"/>
    </row>
    <row r="38" spans="1:7" ht="47.25">
      <c r="A38" s="308" t="s">
        <v>1297</v>
      </c>
      <c r="B38" s="317" t="s">
        <v>1388</v>
      </c>
      <c r="C38" s="249"/>
      <c r="D38" s="249"/>
      <c r="E38" s="249"/>
      <c r="F38" s="249"/>
      <c r="G38" s="249"/>
    </row>
    <row r="39" spans="1:7" ht="18.75">
      <c r="A39" s="280" t="s">
        <v>1298</v>
      </c>
      <c r="B39" s="317" t="s">
        <v>1388</v>
      </c>
      <c r="C39" s="249"/>
      <c r="D39" s="249"/>
      <c r="E39" s="249"/>
      <c r="F39" s="249"/>
      <c r="G39" s="249"/>
    </row>
    <row r="40" spans="1:7" ht="18.75">
      <c r="A40" s="280" t="s">
        <v>1299</v>
      </c>
      <c r="B40" s="317" t="s">
        <v>1388</v>
      </c>
      <c r="C40" s="249"/>
      <c r="D40" s="249"/>
      <c r="E40" s="249"/>
      <c r="F40" s="249"/>
      <c r="G40" s="249"/>
    </row>
    <row r="41" spans="1:7" ht="19.5" customHeight="1">
      <c r="A41" s="280" t="s">
        <v>1300</v>
      </c>
      <c r="B41" s="317" t="s">
        <v>1388</v>
      </c>
      <c r="C41" s="249">
        <v>23.1</v>
      </c>
      <c r="D41" s="249">
        <v>23.1</v>
      </c>
      <c r="E41" s="249"/>
      <c r="F41" s="249"/>
      <c r="G41" s="249"/>
    </row>
    <row r="42" spans="1:7" ht="64.5" customHeight="1">
      <c r="A42" s="280" t="s">
        <v>555</v>
      </c>
      <c r="B42" s="320" t="s">
        <v>1388</v>
      </c>
      <c r="C42" s="249"/>
      <c r="D42" s="249"/>
      <c r="E42" s="249"/>
      <c r="F42" s="249"/>
      <c r="G42" s="249"/>
    </row>
    <row r="43" spans="1:7" ht="63">
      <c r="A43" s="280" t="s">
        <v>556</v>
      </c>
      <c r="B43" s="320"/>
      <c r="C43" s="249"/>
      <c r="D43" s="249"/>
      <c r="E43" s="249"/>
      <c r="F43" s="249"/>
      <c r="G43" s="249"/>
    </row>
    <row r="44" spans="1:7" ht="18.75">
      <c r="A44" s="306" t="s">
        <v>557</v>
      </c>
      <c r="B44" s="320" t="s">
        <v>1388</v>
      </c>
      <c r="C44" s="249">
        <f>C46</f>
        <v>2778.3</v>
      </c>
      <c r="D44" s="249">
        <f>D46</f>
        <v>4165.4</v>
      </c>
      <c r="E44" s="332">
        <f>E46</f>
        <v>3907.95</v>
      </c>
      <c r="F44" s="332">
        <f>F46</f>
        <v>3877.83</v>
      </c>
      <c r="G44" s="332">
        <f>G46</f>
        <v>2129.32</v>
      </c>
    </row>
    <row r="45" spans="1:7" ht="18.75">
      <c r="A45" s="308" t="s">
        <v>1279</v>
      </c>
      <c r="B45" s="320"/>
      <c r="C45" s="249"/>
      <c r="D45" s="249"/>
      <c r="E45" s="333"/>
      <c r="F45" s="249"/>
      <c r="G45" s="249"/>
    </row>
    <row r="46" spans="1:7" ht="30" customHeight="1">
      <c r="A46" s="280" t="s">
        <v>558</v>
      </c>
      <c r="B46" s="320" t="s">
        <v>1388</v>
      </c>
      <c r="C46" s="249">
        <v>2778.3</v>
      </c>
      <c r="D46" s="249">
        <v>4165.4</v>
      </c>
      <c r="E46" s="332">
        <v>3907.95</v>
      </c>
      <c r="F46" s="332">
        <v>3877.83</v>
      </c>
      <c r="G46" s="332">
        <v>2129.32</v>
      </c>
    </row>
    <row r="47" spans="1:7" ht="59.25" customHeight="1">
      <c r="A47" s="280" t="s">
        <v>559</v>
      </c>
      <c r="B47" s="320" t="s">
        <v>1388</v>
      </c>
      <c r="C47" s="249"/>
      <c r="D47" s="249"/>
      <c r="E47" s="249"/>
      <c r="F47" s="249"/>
      <c r="G47" s="249"/>
    </row>
    <row r="48" spans="1:7" ht="46.5" customHeight="1">
      <c r="A48" s="280" t="s">
        <v>560</v>
      </c>
      <c r="B48" s="320" t="s">
        <v>1388</v>
      </c>
      <c r="C48" s="249"/>
      <c r="D48" s="249"/>
      <c r="E48" s="249"/>
      <c r="F48" s="249"/>
      <c r="G48" s="249"/>
    </row>
    <row r="49" spans="1:7" ht="12.75" customHeight="1">
      <c r="A49" s="306"/>
      <c r="B49" s="320"/>
      <c r="C49" s="326"/>
      <c r="D49" s="326"/>
      <c r="E49" s="326"/>
      <c r="F49" s="326"/>
      <c r="G49" s="326"/>
    </row>
    <row r="50" spans="1:7" ht="31.5">
      <c r="A50" s="305" t="s">
        <v>561</v>
      </c>
      <c r="B50" s="320" t="s">
        <v>1388</v>
      </c>
      <c r="C50" s="249">
        <f>C52+C53+C54+C55+C56+C57+C58+C71+C72+C73+C74+C75</f>
        <v>4253.8</v>
      </c>
      <c r="D50" s="249">
        <f>D52+D53+D54+D55+D56+D57+D58+D71+D72+D73+D74+D75</f>
        <v>5651.3</v>
      </c>
      <c r="E50" s="335">
        <f>E52+E53+E54+E55+E56+E57+E58+E71+E72+E73+E74+E75</f>
        <v>5183.49965</v>
      </c>
      <c r="F50" s="333">
        <f>F52+F53+F54+F55+F56+F57+F58+F71+F72+F73+F74+F75</f>
        <v>5068.933</v>
      </c>
      <c r="G50" s="333">
        <f>G52+G53+G54+G55+G56+G57+G58+G71+G72+G73+G74+G75</f>
        <v>3252.916</v>
      </c>
    </row>
    <row r="51" spans="1:7" ht="19.5" thickBot="1">
      <c r="A51" s="308" t="s">
        <v>1279</v>
      </c>
      <c r="B51" s="320" t="s">
        <v>1388</v>
      </c>
      <c r="C51" s="249"/>
      <c r="D51" s="249"/>
      <c r="E51" s="249"/>
      <c r="F51" s="249"/>
      <c r="G51" s="249"/>
    </row>
    <row r="52" spans="1:7" ht="19.5" thickBot="1">
      <c r="A52" s="307" t="s">
        <v>1301</v>
      </c>
      <c r="B52" s="320"/>
      <c r="C52" s="249">
        <v>1477.5</v>
      </c>
      <c r="D52" s="249">
        <v>1913.4</v>
      </c>
      <c r="E52" s="334">
        <v>2047.77</v>
      </c>
      <c r="F52" s="334">
        <v>1997.233</v>
      </c>
      <c r="G52" s="334">
        <v>1993.016</v>
      </c>
    </row>
    <row r="53" spans="1:7" ht="18.75">
      <c r="A53" s="307" t="s">
        <v>1302</v>
      </c>
      <c r="B53" s="320" t="s">
        <v>1388</v>
      </c>
      <c r="C53" s="249">
        <v>44.8</v>
      </c>
      <c r="D53" s="249">
        <v>61</v>
      </c>
      <c r="E53" s="249">
        <v>60.6</v>
      </c>
      <c r="F53" s="249">
        <v>61.2</v>
      </c>
      <c r="G53" s="249">
        <v>63.4</v>
      </c>
    </row>
    <row r="54" spans="1:7" ht="31.5">
      <c r="A54" s="307" t="s">
        <v>1303</v>
      </c>
      <c r="B54" s="320" t="s">
        <v>1388</v>
      </c>
      <c r="C54" s="249">
        <v>0</v>
      </c>
      <c r="D54" s="249">
        <v>20</v>
      </c>
      <c r="E54" s="249">
        <v>80</v>
      </c>
      <c r="F54" s="249">
        <v>80</v>
      </c>
      <c r="G54" s="249">
        <v>80</v>
      </c>
    </row>
    <row r="55" spans="1:7" ht="18.75">
      <c r="A55" s="307" t="s">
        <v>1304</v>
      </c>
      <c r="B55" s="320" t="s">
        <v>1388</v>
      </c>
      <c r="C55" s="249">
        <v>544</v>
      </c>
      <c r="D55" s="249">
        <v>575.7</v>
      </c>
      <c r="E55" s="327">
        <v>460.536</v>
      </c>
      <c r="F55" s="327">
        <v>0</v>
      </c>
      <c r="G55" s="327">
        <v>0</v>
      </c>
    </row>
    <row r="56" spans="1:7" ht="18.75">
      <c r="A56" s="307" t="s">
        <v>1305</v>
      </c>
      <c r="B56" s="320" t="s">
        <v>1388</v>
      </c>
      <c r="C56" s="249">
        <v>793.1</v>
      </c>
      <c r="D56" s="249">
        <v>1123.6</v>
      </c>
      <c r="E56" s="327">
        <v>385.14027</v>
      </c>
      <c r="F56" s="327">
        <v>700.1</v>
      </c>
      <c r="G56" s="327">
        <v>241.6</v>
      </c>
    </row>
    <row r="57" spans="1:7" ht="18.75">
      <c r="A57" s="307" t="s">
        <v>1306</v>
      </c>
      <c r="B57" s="320" t="s">
        <v>1388</v>
      </c>
      <c r="C57" s="249"/>
      <c r="D57" s="249"/>
      <c r="E57" s="249"/>
      <c r="F57" s="249"/>
      <c r="G57" s="249"/>
    </row>
    <row r="58" spans="1:7" ht="31.5">
      <c r="A58" s="307" t="s">
        <v>562</v>
      </c>
      <c r="B58" s="320" t="s">
        <v>1388</v>
      </c>
      <c r="C58" s="249">
        <f>C59+C60+C61+C62+C63+C64</f>
        <v>1394.4</v>
      </c>
      <c r="D58" s="249">
        <f>D59+D60+D61+D62+D63+D64</f>
        <v>1957.6</v>
      </c>
      <c r="E58" s="333">
        <f>E59+E60+E61+E62+E63+E64</f>
        <v>2149.45338</v>
      </c>
      <c r="F58" s="249">
        <f>F59+F60+F61+F62+F63+F64</f>
        <v>2230.4</v>
      </c>
      <c r="G58" s="249">
        <f>G59+G60+G61+G62+G63+G64</f>
        <v>874.9</v>
      </c>
    </row>
    <row r="59" spans="1:7" ht="18.75">
      <c r="A59" s="280" t="s">
        <v>656</v>
      </c>
      <c r="B59" s="320" t="s">
        <v>1388</v>
      </c>
      <c r="C59" s="249">
        <v>7</v>
      </c>
      <c r="D59" s="249">
        <v>7</v>
      </c>
      <c r="E59" s="249">
        <v>0</v>
      </c>
      <c r="F59" s="249">
        <v>0</v>
      </c>
      <c r="G59" s="249">
        <v>0</v>
      </c>
    </row>
    <row r="60" spans="1:7" ht="31.5">
      <c r="A60" s="280" t="s">
        <v>1418</v>
      </c>
      <c r="B60" s="320" t="s">
        <v>1388</v>
      </c>
      <c r="C60" s="249"/>
      <c r="D60" s="249"/>
      <c r="E60" s="326"/>
      <c r="F60" s="326"/>
      <c r="G60" s="326"/>
    </row>
    <row r="61" spans="1:7" ht="18.75">
      <c r="A61" s="280" t="s">
        <v>1419</v>
      </c>
      <c r="B61" s="320" t="s">
        <v>1388</v>
      </c>
      <c r="C61" s="249">
        <v>1360.4</v>
      </c>
      <c r="D61" s="325">
        <v>1914.6</v>
      </c>
      <c r="E61" s="327">
        <v>2086.45338</v>
      </c>
      <c r="F61" s="327">
        <v>902.9</v>
      </c>
      <c r="G61" s="327">
        <v>802.9</v>
      </c>
    </row>
    <row r="62" spans="1:7" ht="39" customHeight="1">
      <c r="A62" s="280" t="s">
        <v>1421</v>
      </c>
      <c r="B62" s="320" t="s">
        <v>1388</v>
      </c>
      <c r="C62" s="249"/>
      <c r="D62" s="325"/>
      <c r="E62" s="249"/>
      <c r="F62" s="249"/>
      <c r="G62" s="249"/>
    </row>
    <row r="63" spans="1:7" ht="18.75">
      <c r="A63" s="280" t="s">
        <v>1420</v>
      </c>
      <c r="B63" s="320" t="s">
        <v>1388</v>
      </c>
      <c r="C63" s="249"/>
      <c r="D63" s="249"/>
      <c r="E63" s="249"/>
      <c r="F63" s="249"/>
      <c r="G63" s="249"/>
    </row>
    <row r="64" spans="1:7" ht="31.5">
      <c r="A64" s="280" t="s">
        <v>657</v>
      </c>
      <c r="B64" s="320" t="s">
        <v>1388</v>
      </c>
      <c r="C64" s="263">
        <f>C65+C68</f>
        <v>27</v>
      </c>
      <c r="D64" s="263">
        <f>D65+D68</f>
        <v>36</v>
      </c>
      <c r="E64" s="263">
        <f>E65+E68</f>
        <v>63</v>
      </c>
      <c r="F64" s="263">
        <f>F65+F68</f>
        <v>1327.5</v>
      </c>
      <c r="G64" s="263">
        <f>G65+G68</f>
        <v>72</v>
      </c>
    </row>
    <row r="65" spans="1:7" ht="18.75">
      <c r="A65" s="308" t="s">
        <v>563</v>
      </c>
      <c r="B65" s="320" t="s">
        <v>1388</v>
      </c>
      <c r="C65" s="263">
        <v>27</v>
      </c>
      <c r="D65" s="263">
        <v>36</v>
      </c>
      <c r="E65" s="263">
        <v>63</v>
      </c>
      <c r="F65" s="263">
        <v>63</v>
      </c>
      <c r="G65" s="263">
        <v>72</v>
      </c>
    </row>
    <row r="66" spans="1:7" ht="18.75">
      <c r="A66" s="308" t="s">
        <v>564</v>
      </c>
      <c r="B66" s="320" t="s">
        <v>13</v>
      </c>
      <c r="C66" s="263"/>
      <c r="D66" s="263"/>
      <c r="E66" s="263"/>
      <c r="F66" s="263"/>
      <c r="G66" s="263"/>
    </row>
    <row r="67" spans="1:7" ht="18.75">
      <c r="A67" s="308" t="s">
        <v>565</v>
      </c>
      <c r="B67" s="320" t="s">
        <v>13</v>
      </c>
      <c r="C67" s="263"/>
      <c r="D67" s="263"/>
      <c r="E67" s="263"/>
      <c r="F67" s="263"/>
      <c r="G67" s="263"/>
    </row>
    <row r="68" spans="1:7" ht="18.75">
      <c r="A68" s="308" t="s">
        <v>566</v>
      </c>
      <c r="B68" s="320" t="s">
        <v>13</v>
      </c>
      <c r="C68" s="322"/>
      <c r="D68" s="263"/>
      <c r="E68" s="263">
        <v>0</v>
      </c>
      <c r="F68" s="263">
        <v>1264.5</v>
      </c>
      <c r="G68" s="263"/>
    </row>
    <row r="69" spans="1:7" ht="30.75" customHeight="1">
      <c r="A69" s="308" t="s">
        <v>658</v>
      </c>
      <c r="B69" s="320" t="s">
        <v>13</v>
      </c>
      <c r="C69" s="263"/>
      <c r="D69" s="263"/>
      <c r="E69" s="263"/>
      <c r="F69" s="263"/>
      <c r="G69" s="263"/>
    </row>
    <row r="70" spans="1:7" ht="29.25" customHeight="1">
      <c r="A70" s="308" t="s">
        <v>567</v>
      </c>
      <c r="B70" s="320" t="s">
        <v>13</v>
      </c>
      <c r="C70" s="263"/>
      <c r="D70" s="263"/>
      <c r="E70" s="263"/>
      <c r="F70" s="263"/>
      <c r="G70" s="263"/>
    </row>
    <row r="71" spans="1:7" ht="18.75" customHeight="1">
      <c r="A71" s="307" t="s">
        <v>568</v>
      </c>
      <c r="B71" s="320" t="s">
        <v>13</v>
      </c>
      <c r="C71" s="263"/>
      <c r="D71" s="263"/>
      <c r="E71" s="263"/>
      <c r="F71" s="263"/>
      <c r="G71" s="263"/>
    </row>
    <row r="72" spans="1:7" ht="18.75" customHeight="1">
      <c r="A72" s="307" t="s">
        <v>569</v>
      </c>
      <c r="B72" s="320" t="s">
        <v>13</v>
      </c>
      <c r="C72" s="263"/>
      <c r="D72" s="263"/>
      <c r="E72" s="263"/>
      <c r="F72" s="263"/>
      <c r="G72" s="263"/>
    </row>
    <row r="73" spans="1:7" ht="32.25" customHeight="1">
      <c r="A73" s="307" t="s">
        <v>570</v>
      </c>
      <c r="B73" s="320" t="s">
        <v>13</v>
      </c>
      <c r="C73" s="263"/>
      <c r="D73" s="263"/>
      <c r="E73" s="263"/>
      <c r="F73" s="263"/>
      <c r="G73" s="263"/>
    </row>
    <row r="74" spans="1:7" ht="24" customHeight="1">
      <c r="A74" s="307" t="s">
        <v>571</v>
      </c>
      <c r="B74" s="320" t="s">
        <v>13</v>
      </c>
      <c r="C74" s="263"/>
      <c r="D74" s="263"/>
      <c r="E74" s="263"/>
      <c r="F74" s="263"/>
      <c r="G74" s="263"/>
    </row>
    <row r="75" spans="1:7" ht="57" customHeight="1">
      <c r="A75" s="307" t="s">
        <v>572</v>
      </c>
      <c r="B75" s="320" t="s">
        <v>13</v>
      </c>
      <c r="C75" s="263"/>
      <c r="D75" s="263"/>
      <c r="E75" s="263"/>
      <c r="F75" s="263"/>
      <c r="G75" s="263"/>
    </row>
    <row r="76" spans="1:7" ht="31.5">
      <c r="A76" s="305" t="s">
        <v>659</v>
      </c>
      <c r="B76" s="320" t="s">
        <v>13</v>
      </c>
      <c r="C76" s="328">
        <f>C14-C50</f>
        <v>-804.5999999999999</v>
      </c>
      <c r="D76" s="328">
        <f>D14-D50</f>
        <v>-721.5000000000009</v>
      </c>
      <c r="E76" s="328">
        <f>E14-E50</f>
        <v>0.0003500000002532033</v>
      </c>
      <c r="F76" s="328">
        <f>F14-F50</f>
        <v>94.69700000000012</v>
      </c>
      <c r="G76" s="328">
        <f>G14-G50</f>
        <v>165.20399999999972</v>
      </c>
    </row>
  </sheetData>
  <sheetProtection/>
  <mergeCells count="4">
    <mergeCell ref="A3:G3"/>
    <mergeCell ref="A4:A5"/>
    <mergeCell ref="B4:B5"/>
    <mergeCell ref="A1:G1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51"/>
  <sheetViews>
    <sheetView view="pageBreakPreview" zoomScaleNormal="75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K7" sqref="K7"/>
    </sheetView>
  </sheetViews>
  <sheetFormatPr defaultColWidth="8.875" defaultRowHeight="12.75"/>
  <cols>
    <col min="1" max="1" width="42.625" style="253" customWidth="1"/>
    <col min="2" max="2" width="12.125" style="253" customWidth="1"/>
    <col min="3" max="4" width="11.25390625" style="253" customWidth="1"/>
    <col min="5" max="5" width="11.125" style="253" customWidth="1"/>
    <col min="6" max="6" width="12.00390625" style="253" customWidth="1"/>
    <col min="7" max="8" width="11.00390625" style="253" customWidth="1"/>
    <col min="9" max="9" width="5.75390625" style="252" hidden="1" customWidth="1"/>
    <col min="10" max="16384" width="8.875" style="253" customWidth="1"/>
  </cols>
  <sheetData>
    <row r="1" spans="1:8" ht="45.75" customHeight="1">
      <c r="A1" s="339" t="s">
        <v>1428</v>
      </c>
      <c r="B1" s="339"/>
      <c r="C1" s="339"/>
      <c r="D1" s="339"/>
      <c r="E1" s="339"/>
      <c r="F1" s="339"/>
      <c r="G1" s="339"/>
      <c r="H1" s="339"/>
    </row>
    <row r="2" spans="1:8" ht="15.75" customHeight="1">
      <c r="A2" s="261"/>
      <c r="B2" s="261"/>
      <c r="C2" s="261"/>
      <c r="D2" s="261"/>
      <c r="E2" s="261"/>
      <c r="F2" s="261"/>
      <c r="G2" s="261"/>
      <c r="H2" s="261"/>
    </row>
    <row r="3" spans="1:8" ht="27" customHeight="1">
      <c r="A3" s="355" t="s">
        <v>1264</v>
      </c>
      <c r="B3" s="355"/>
      <c r="C3" s="355"/>
      <c r="D3" s="355"/>
      <c r="E3" s="355"/>
      <c r="F3" s="355"/>
      <c r="G3" s="355"/>
      <c r="H3" s="355"/>
    </row>
    <row r="4" spans="1:8" s="230" customFormat="1" ht="27" customHeight="1">
      <c r="A4" s="336" t="s">
        <v>68</v>
      </c>
      <c r="B4" s="336" t="s">
        <v>69</v>
      </c>
      <c r="C4" s="343"/>
      <c r="D4" s="344"/>
      <c r="E4" s="343" t="s">
        <v>77</v>
      </c>
      <c r="F4" s="356"/>
      <c r="G4" s="344"/>
      <c r="H4" s="229"/>
    </row>
    <row r="5" spans="1:8" s="230" customFormat="1" ht="10.5" customHeight="1">
      <c r="A5" s="351"/>
      <c r="B5" s="351"/>
      <c r="C5" s="336" t="s">
        <v>1429</v>
      </c>
      <c r="D5" s="336">
        <v>2017</v>
      </c>
      <c r="E5" s="336">
        <v>2018</v>
      </c>
      <c r="F5" s="336">
        <v>2019</v>
      </c>
      <c r="G5" s="353">
        <v>2020</v>
      </c>
      <c r="H5" s="251"/>
    </row>
    <row r="6" spans="1:8" s="230" customFormat="1" ht="19.5" customHeight="1">
      <c r="A6" s="337"/>
      <c r="B6" s="337"/>
      <c r="C6" s="337"/>
      <c r="D6" s="337"/>
      <c r="E6" s="337"/>
      <c r="F6" s="337"/>
      <c r="G6" s="354"/>
      <c r="H6" s="251"/>
    </row>
    <row r="7" spans="1:9" ht="50.25" customHeight="1">
      <c r="A7" s="264" t="s">
        <v>1307</v>
      </c>
      <c r="B7" s="267"/>
      <c r="C7" s="254"/>
      <c r="D7" s="254"/>
      <c r="E7" s="254"/>
      <c r="F7" s="254"/>
      <c r="G7" s="254"/>
      <c r="H7" s="252"/>
      <c r="I7" s="253"/>
    </row>
    <row r="8" spans="1:9" ht="24" customHeight="1">
      <c r="A8" s="309" t="s">
        <v>1308</v>
      </c>
      <c r="B8" s="268" t="s">
        <v>676</v>
      </c>
      <c r="C8" s="254"/>
      <c r="D8" s="254"/>
      <c r="E8" s="254"/>
      <c r="F8" s="254"/>
      <c r="G8" s="254"/>
      <c r="H8" s="252"/>
      <c r="I8" s="253"/>
    </row>
    <row r="9" spans="1:9" ht="24" customHeight="1">
      <c r="A9" s="310" t="s">
        <v>1309</v>
      </c>
      <c r="B9" s="269" t="s">
        <v>677</v>
      </c>
      <c r="C9" s="254"/>
      <c r="D9" s="254"/>
      <c r="E9" s="254"/>
      <c r="F9" s="254"/>
      <c r="G9" s="254"/>
      <c r="H9" s="252"/>
      <c r="I9" s="253"/>
    </row>
    <row r="10" spans="1:9" ht="24.75" customHeight="1">
      <c r="A10" s="309" t="s">
        <v>1310</v>
      </c>
      <c r="B10" s="268" t="s">
        <v>678</v>
      </c>
      <c r="C10" s="254"/>
      <c r="D10" s="254"/>
      <c r="E10" s="254"/>
      <c r="F10" s="254"/>
      <c r="G10" s="254"/>
      <c r="H10" s="252"/>
      <c r="I10" s="253"/>
    </row>
    <row r="11" spans="1:9" ht="24" customHeight="1">
      <c r="A11" s="310" t="s">
        <v>1311</v>
      </c>
      <c r="B11" s="269" t="s">
        <v>679</v>
      </c>
      <c r="C11" s="254"/>
      <c r="D11" s="254"/>
      <c r="E11" s="254"/>
      <c r="F11" s="254"/>
      <c r="G11" s="254"/>
      <c r="H11" s="252"/>
      <c r="I11" s="253"/>
    </row>
    <row r="12" spans="1:9" ht="50.25" customHeight="1">
      <c r="A12" s="309" t="s">
        <v>1312</v>
      </c>
      <c r="B12" s="266" t="s">
        <v>684</v>
      </c>
      <c r="C12" s="254"/>
      <c r="D12" s="254"/>
      <c r="E12" s="254"/>
      <c r="F12" s="254"/>
      <c r="G12" s="254"/>
      <c r="H12" s="252"/>
      <c r="I12" s="253"/>
    </row>
    <row r="13" spans="1:9" ht="63" customHeight="1">
      <c r="A13" s="288" t="s">
        <v>1315</v>
      </c>
      <c r="B13" s="270" t="s">
        <v>684</v>
      </c>
      <c r="C13" s="254"/>
      <c r="D13" s="254"/>
      <c r="E13" s="254"/>
      <c r="F13" s="254"/>
      <c r="G13" s="254"/>
      <c r="H13" s="252"/>
      <c r="I13" s="253"/>
    </row>
    <row r="14" spans="1:9" ht="24" customHeight="1">
      <c r="A14" s="309" t="s">
        <v>1316</v>
      </c>
      <c r="B14" s="268" t="s">
        <v>103</v>
      </c>
      <c r="C14" s="254"/>
      <c r="D14" s="254"/>
      <c r="E14" s="254"/>
      <c r="F14" s="254"/>
      <c r="G14" s="254"/>
      <c r="H14" s="252"/>
      <c r="I14" s="253"/>
    </row>
    <row r="15" spans="1:9" ht="45.75" customHeight="1">
      <c r="A15" s="283" t="s">
        <v>1317</v>
      </c>
      <c r="B15" s="267" t="s">
        <v>1318</v>
      </c>
      <c r="C15" s="254"/>
      <c r="D15" s="254"/>
      <c r="E15" s="254"/>
      <c r="F15" s="254"/>
      <c r="G15" s="254"/>
      <c r="H15" s="252"/>
      <c r="I15" s="253"/>
    </row>
    <row r="16" spans="1:9" ht="24" customHeight="1">
      <c r="A16" s="294" t="s">
        <v>1319</v>
      </c>
      <c r="B16" s="269" t="s">
        <v>689</v>
      </c>
      <c r="C16" s="254"/>
      <c r="D16" s="254"/>
      <c r="E16" s="254"/>
      <c r="F16" s="254"/>
      <c r="G16" s="254"/>
      <c r="H16" s="252"/>
      <c r="I16" s="253"/>
    </row>
    <row r="17" spans="1:9" ht="64.5" customHeight="1">
      <c r="A17" s="264" t="s">
        <v>1320</v>
      </c>
      <c r="B17" s="271"/>
      <c r="C17" s="254"/>
      <c r="D17" s="254"/>
      <c r="E17" s="254"/>
      <c r="F17" s="254"/>
      <c r="G17" s="254"/>
      <c r="H17" s="252"/>
      <c r="I17" s="253"/>
    </row>
    <row r="18" spans="1:9" ht="24" customHeight="1">
      <c r="A18" s="294" t="s">
        <v>1321</v>
      </c>
      <c r="B18" s="272" t="s">
        <v>25</v>
      </c>
      <c r="C18" s="254"/>
      <c r="D18" s="254"/>
      <c r="E18" s="254"/>
      <c r="F18" s="254"/>
      <c r="G18" s="254"/>
      <c r="H18" s="252"/>
      <c r="I18" s="253"/>
    </row>
    <row r="19" spans="1:9" ht="24" customHeight="1">
      <c r="A19" s="294" t="s">
        <v>1322</v>
      </c>
      <c r="B19" s="272" t="s">
        <v>25</v>
      </c>
      <c r="C19" s="254"/>
      <c r="D19" s="254"/>
      <c r="E19" s="254"/>
      <c r="F19" s="254"/>
      <c r="G19" s="254"/>
      <c r="H19" s="252"/>
      <c r="I19" s="253"/>
    </row>
    <row r="20" spans="1:9" ht="24" customHeight="1">
      <c r="A20" s="294" t="s">
        <v>1323</v>
      </c>
      <c r="B20" s="269" t="s">
        <v>25</v>
      </c>
      <c r="C20" s="254"/>
      <c r="D20" s="254"/>
      <c r="E20" s="254"/>
      <c r="F20" s="254"/>
      <c r="G20" s="254"/>
      <c r="H20" s="252"/>
      <c r="I20" s="253"/>
    </row>
    <row r="21" spans="1:9" ht="24" customHeight="1">
      <c r="A21" s="311" t="s">
        <v>1324</v>
      </c>
      <c r="B21" s="268" t="s">
        <v>25</v>
      </c>
      <c r="C21" s="254"/>
      <c r="D21" s="254"/>
      <c r="E21" s="254"/>
      <c r="F21" s="254"/>
      <c r="G21" s="254"/>
      <c r="H21" s="252"/>
      <c r="I21" s="253"/>
    </row>
    <row r="22" spans="1:9" ht="24" customHeight="1">
      <c r="A22" s="294" t="s">
        <v>1325</v>
      </c>
      <c r="B22" s="269" t="s">
        <v>25</v>
      </c>
      <c r="C22" s="254"/>
      <c r="D22" s="254"/>
      <c r="E22" s="254"/>
      <c r="F22" s="254"/>
      <c r="G22" s="254"/>
      <c r="H22" s="252"/>
      <c r="I22" s="253"/>
    </row>
    <row r="23" spans="1:9" ht="24" customHeight="1">
      <c r="A23" s="294" t="s">
        <v>1326</v>
      </c>
      <c r="B23" s="269" t="s">
        <v>677</v>
      </c>
      <c r="C23" s="254"/>
      <c r="D23" s="254"/>
      <c r="E23" s="254"/>
      <c r="F23" s="254"/>
      <c r="G23" s="254"/>
      <c r="H23" s="252"/>
      <c r="I23" s="253"/>
    </row>
    <row r="24" spans="1:9" ht="24" customHeight="1">
      <c r="A24" s="294" t="s">
        <v>1327</v>
      </c>
      <c r="B24" s="269" t="s">
        <v>1328</v>
      </c>
      <c r="C24" s="254"/>
      <c r="D24" s="254"/>
      <c r="E24" s="254"/>
      <c r="F24" s="254"/>
      <c r="G24" s="254"/>
      <c r="H24" s="252"/>
      <c r="I24" s="253"/>
    </row>
    <row r="25" spans="1:9" ht="24" customHeight="1">
      <c r="A25" s="294" t="s">
        <v>1329</v>
      </c>
      <c r="B25" s="269" t="s">
        <v>1328</v>
      </c>
      <c r="C25" s="254"/>
      <c r="D25" s="254"/>
      <c r="E25" s="254"/>
      <c r="F25" s="254"/>
      <c r="G25" s="254"/>
      <c r="H25" s="252"/>
      <c r="I25" s="253"/>
    </row>
    <row r="26" spans="1:9" ht="24" customHeight="1">
      <c r="A26" s="294" t="s">
        <v>1330</v>
      </c>
      <c r="B26" s="269" t="s">
        <v>1328</v>
      </c>
      <c r="C26" s="254"/>
      <c r="D26" s="254"/>
      <c r="E26" s="254"/>
      <c r="F26" s="254"/>
      <c r="G26" s="254"/>
      <c r="H26" s="252"/>
      <c r="I26" s="253"/>
    </row>
    <row r="27" spans="3:8" ht="18.75">
      <c r="C27" s="255"/>
      <c r="D27" s="255"/>
      <c r="E27" s="255"/>
      <c r="F27" s="255"/>
      <c r="G27" s="255"/>
      <c r="H27" s="255"/>
    </row>
    <row r="28" spans="3:8" ht="18.75">
      <c r="C28" s="255"/>
      <c r="D28" s="255"/>
      <c r="E28" s="255"/>
      <c r="F28" s="255"/>
      <c r="G28" s="255"/>
      <c r="H28" s="255"/>
    </row>
    <row r="29" spans="3:8" ht="18.75">
      <c r="C29" s="255"/>
      <c r="D29" s="255"/>
      <c r="E29" s="255"/>
      <c r="F29" s="255"/>
      <c r="G29" s="255"/>
      <c r="H29" s="255"/>
    </row>
    <row r="30" spans="3:8" ht="18.75">
      <c r="C30" s="255"/>
      <c r="D30" s="255"/>
      <c r="E30" s="255"/>
      <c r="F30" s="255"/>
      <c r="G30" s="255"/>
      <c r="H30" s="255"/>
    </row>
    <row r="31" spans="3:8" ht="18.75">
      <c r="C31" s="255"/>
      <c r="D31" s="255"/>
      <c r="E31" s="255"/>
      <c r="F31" s="255"/>
      <c r="G31" s="255"/>
      <c r="H31" s="255"/>
    </row>
    <row r="32" spans="3:8" ht="18.75">
      <c r="C32" s="255"/>
      <c r="D32" s="255"/>
      <c r="E32" s="255"/>
      <c r="F32" s="255"/>
      <c r="G32" s="255"/>
      <c r="H32" s="255"/>
    </row>
    <row r="33" spans="3:8" ht="18.75">
      <c r="C33" s="255"/>
      <c r="D33" s="255"/>
      <c r="E33" s="255"/>
      <c r="F33" s="255"/>
      <c r="G33" s="255"/>
      <c r="H33" s="255"/>
    </row>
    <row r="34" spans="3:8" ht="18.75">
      <c r="C34" s="255"/>
      <c r="D34" s="255"/>
      <c r="E34" s="255"/>
      <c r="F34" s="255"/>
      <c r="G34" s="255"/>
      <c r="H34" s="255"/>
    </row>
    <row r="35" spans="3:8" ht="18.75">
      <c r="C35" s="255"/>
      <c r="D35" s="255"/>
      <c r="E35" s="255"/>
      <c r="F35" s="255"/>
      <c r="G35" s="255"/>
      <c r="H35" s="255"/>
    </row>
    <row r="36" spans="3:8" ht="18.75">
      <c r="C36" s="255"/>
      <c r="D36" s="255"/>
      <c r="E36" s="255"/>
      <c r="F36" s="255"/>
      <c r="G36" s="255"/>
      <c r="H36" s="255"/>
    </row>
    <row r="37" spans="3:8" ht="18.75">
      <c r="C37" s="255"/>
      <c r="D37" s="255"/>
      <c r="E37" s="255"/>
      <c r="F37" s="255"/>
      <c r="G37" s="255"/>
      <c r="H37" s="255"/>
    </row>
    <row r="38" spans="3:8" ht="18.75">
      <c r="C38" s="255"/>
      <c r="D38" s="255"/>
      <c r="E38" s="255"/>
      <c r="F38" s="255"/>
      <c r="G38" s="255"/>
      <c r="H38" s="255"/>
    </row>
    <row r="39" spans="3:8" ht="18.75">
      <c r="C39" s="255"/>
      <c r="D39" s="255"/>
      <c r="E39" s="255"/>
      <c r="F39" s="255"/>
      <c r="G39" s="255"/>
      <c r="H39" s="255"/>
    </row>
    <row r="40" spans="3:8" ht="18.75">
      <c r="C40" s="255"/>
      <c r="D40" s="255"/>
      <c r="E40" s="255"/>
      <c r="F40" s="255"/>
      <c r="G40" s="255"/>
      <c r="H40" s="255"/>
    </row>
    <row r="41" spans="3:8" ht="18.75">
      <c r="C41" s="255"/>
      <c r="D41" s="255"/>
      <c r="E41" s="255"/>
      <c r="F41" s="255"/>
      <c r="G41" s="255"/>
      <c r="H41" s="255"/>
    </row>
    <row r="42" spans="3:8" ht="18.75">
      <c r="C42" s="255"/>
      <c r="D42" s="255"/>
      <c r="E42" s="255"/>
      <c r="F42" s="255"/>
      <c r="G42" s="255"/>
      <c r="H42" s="255"/>
    </row>
    <row r="43" spans="3:8" ht="18.75">
      <c r="C43" s="255"/>
      <c r="D43" s="255"/>
      <c r="E43" s="255"/>
      <c r="F43" s="255"/>
      <c r="G43" s="255"/>
      <c r="H43" s="255"/>
    </row>
    <row r="44" spans="3:8" ht="18.75">
      <c r="C44" s="255"/>
      <c r="D44" s="255"/>
      <c r="E44" s="255"/>
      <c r="F44" s="255"/>
      <c r="G44" s="255"/>
      <c r="H44" s="255"/>
    </row>
    <row r="45" spans="3:8" ht="18.75">
      <c r="C45" s="255"/>
      <c r="D45" s="255"/>
      <c r="E45" s="255"/>
      <c r="F45" s="255"/>
      <c r="G45" s="255"/>
      <c r="H45" s="255"/>
    </row>
    <row r="46" spans="3:8" ht="18.75">
      <c r="C46" s="255"/>
      <c r="D46" s="255"/>
      <c r="E46" s="255"/>
      <c r="F46" s="255"/>
      <c r="G46" s="255"/>
      <c r="H46" s="255"/>
    </row>
    <row r="47" spans="3:8" ht="18.75">
      <c r="C47" s="255"/>
      <c r="D47" s="255"/>
      <c r="E47" s="255"/>
      <c r="F47" s="255"/>
      <c r="G47" s="255"/>
      <c r="H47" s="255"/>
    </row>
    <row r="48" spans="3:8" ht="18.75">
      <c r="C48" s="255"/>
      <c r="D48" s="255"/>
      <c r="E48" s="255"/>
      <c r="F48" s="255"/>
      <c r="G48" s="255"/>
      <c r="H48" s="255"/>
    </row>
    <row r="49" spans="3:8" ht="18.75">
      <c r="C49" s="255"/>
      <c r="D49" s="255"/>
      <c r="E49" s="255"/>
      <c r="F49" s="255"/>
      <c r="G49" s="255"/>
      <c r="H49" s="255"/>
    </row>
    <row r="50" spans="3:8" ht="18.75">
      <c r="C50" s="255"/>
      <c r="D50" s="255"/>
      <c r="E50" s="255"/>
      <c r="F50" s="255"/>
      <c r="G50" s="255"/>
      <c r="H50" s="255"/>
    </row>
    <row r="51" spans="3:8" ht="18.75">
      <c r="C51" s="255"/>
      <c r="D51" s="255"/>
      <c r="E51" s="255"/>
      <c r="F51" s="255"/>
      <c r="G51" s="255"/>
      <c r="H51" s="255"/>
    </row>
  </sheetData>
  <sheetProtection/>
  <mergeCells count="11">
    <mergeCell ref="D5:D6"/>
    <mergeCell ref="E5:E6"/>
    <mergeCell ref="F5:F6"/>
    <mergeCell ref="A1:H1"/>
    <mergeCell ref="G5:G6"/>
    <mergeCell ref="A3:H3"/>
    <mergeCell ref="A4:A6"/>
    <mergeCell ref="B4:B6"/>
    <mergeCell ref="E4:G4"/>
    <mergeCell ref="C4:D4"/>
    <mergeCell ref="C5:C6"/>
  </mergeCells>
  <printOptions horizontalCentered="1"/>
  <pageMargins left="0" right="0" top="0.7874015748031497" bottom="0" header="0" footer="0.3937007874015748"/>
  <pageSetup horizontalDpi="600" verticalDpi="600" orientation="landscape" paperSize="9" r:id="rId1"/>
  <rowBreaks count="1" manualBreakCount="1">
    <brk id="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G546"/>
  <sheetViews>
    <sheetView view="pageBreakPreview" zoomScale="110" zoomScaleNormal="75" zoomScaleSheetLayoutView="110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6" sqref="J6"/>
    </sheetView>
  </sheetViews>
  <sheetFormatPr defaultColWidth="8.875" defaultRowHeight="12.75"/>
  <cols>
    <col min="1" max="1" width="51.875" style="247" customWidth="1"/>
    <col min="2" max="2" width="10.25390625" style="247" customWidth="1"/>
    <col min="3" max="3" width="10.625" style="247" customWidth="1"/>
    <col min="4" max="4" width="10.125" style="247" customWidth="1"/>
    <col min="5" max="5" width="10.00390625" style="247" customWidth="1"/>
    <col min="6" max="6" width="9.875" style="247" customWidth="1"/>
    <col min="7" max="7" width="5.75390625" style="248" customWidth="1"/>
    <col min="8" max="16384" width="8.875" style="247" customWidth="1"/>
  </cols>
  <sheetData>
    <row r="1" spans="1:6" ht="46.5" customHeight="1">
      <c r="A1" s="339" t="s">
        <v>1430</v>
      </c>
      <c r="B1" s="339"/>
      <c r="C1" s="339"/>
      <c r="D1" s="339"/>
      <c r="E1" s="339"/>
      <c r="F1" s="339"/>
    </row>
    <row r="2" spans="1:6" ht="15.75" customHeight="1">
      <c r="A2" s="261"/>
      <c r="B2" s="261"/>
      <c r="C2" s="261"/>
      <c r="D2" s="261"/>
      <c r="E2" s="261"/>
      <c r="F2" s="261"/>
    </row>
    <row r="3" spans="1:6" ht="24" customHeight="1">
      <c r="A3" s="340" t="s">
        <v>1119</v>
      </c>
      <c r="B3" s="340"/>
      <c r="C3" s="340"/>
      <c r="D3" s="340"/>
      <c r="E3" s="340"/>
      <c r="F3" s="340"/>
    </row>
    <row r="4" spans="1:7" s="230" customFormat="1" ht="24.75" customHeight="1">
      <c r="A4" s="357" t="s">
        <v>68</v>
      </c>
      <c r="B4" s="357" t="s">
        <v>69</v>
      </c>
      <c r="C4" s="275" t="s">
        <v>76</v>
      </c>
      <c r="D4" s="361" t="s">
        <v>77</v>
      </c>
      <c r="E4" s="361"/>
      <c r="F4" s="361"/>
      <c r="G4" s="229"/>
    </row>
    <row r="5" spans="1:7" s="230" customFormat="1" ht="10.5" customHeight="1">
      <c r="A5" s="357"/>
      <c r="B5" s="357"/>
      <c r="C5" s="357">
        <v>2017</v>
      </c>
      <c r="D5" s="357">
        <v>2018</v>
      </c>
      <c r="E5" s="357">
        <v>2019</v>
      </c>
      <c r="F5" s="357">
        <v>2020</v>
      </c>
      <c r="G5" s="229"/>
    </row>
    <row r="6" spans="1:7" s="230" customFormat="1" ht="19.5" customHeight="1">
      <c r="A6" s="357"/>
      <c r="B6" s="357"/>
      <c r="C6" s="357"/>
      <c r="D6" s="357"/>
      <c r="E6" s="357"/>
      <c r="F6" s="357"/>
      <c r="G6" s="229"/>
    </row>
    <row r="7" spans="1:7" s="230" customFormat="1" ht="24" customHeight="1">
      <c r="A7" s="358"/>
      <c r="B7" s="359"/>
      <c r="C7" s="359"/>
      <c r="D7" s="359"/>
      <c r="E7" s="359"/>
      <c r="F7" s="360"/>
      <c r="G7" s="229"/>
    </row>
    <row r="8" spans="1:7" s="230" customFormat="1" ht="31.5">
      <c r="A8" s="314" t="s">
        <v>1165</v>
      </c>
      <c r="B8" s="286"/>
      <c r="C8" s="239"/>
      <c r="D8" s="239"/>
      <c r="E8" s="239"/>
      <c r="F8" s="239"/>
      <c r="G8" s="229"/>
    </row>
    <row r="9" spans="1:6" s="248" customFormat="1" ht="18.75">
      <c r="A9" s="283" t="s">
        <v>742</v>
      </c>
      <c r="B9" s="304"/>
      <c r="C9" s="256"/>
      <c r="D9" s="256"/>
      <c r="E9" s="256"/>
      <c r="F9" s="256"/>
    </row>
    <row r="10" spans="1:6" s="248" customFormat="1" ht="18.75">
      <c r="A10" s="288" t="s">
        <v>1331</v>
      </c>
      <c r="B10" s="312" t="s">
        <v>1275</v>
      </c>
      <c r="C10" s="256"/>
      <c r="D10" s="256"/>
      <c r="E10" s="256"/>
      <c r="F10" s="256"/>
    </row>
    <row r="11" spans="1:6" s="248" customFormat="1" ht="18.75">
      <c r="A11" s="283" t="s">
        <v>1332</v>
      </c>
      <c r="B11" s="313"/>
      <c r="C11" s="256"/>
      <c r="D11" s="256"/>
      <c r="E11" s="256"/>
      <c r="F11" s="256"/>
    </row>
    <row r="12" spans="1:6" s="248" customFormat="1" ht="18.75">
      <c r="A12" s="283" t="s">
        <v>1333</v>
      </c>
      <c r="B12" s="304" t="s">
        <v>125</v>
      </c>
      <c r="C12" s="256"/>
      <c r="D12" s="256"/>
      <c r="E12" s="256"/>
      <c r="F12" s="256"/>
    </row>
    <row r="13" spans="1:6" s="248" customFormat="1" ht="31.5">
      <c r="A13" s="283" t="s">
        <v>1334</v>
      </c>
      <c r="B13" s="312" t="s">
        <v>1275</v>
      </c>
      <c r="C13" s="256"/>
      <c r="D13" s="256"/>
      <c r="E13" s="256"/>
      <c r="F13" s="256"/>
    </row>
    <row r="14" spans="1:6" s="248" customFormat="1" ht="12.75" customHeight="1">
      <c r="A14" s="283"/>
      <c r="B14" s="312"/>
      <c r="C14" s="256"/>
      <c r="D14" s="256"/>
      <c r="E14" s="256"/>
      <c r="F14" s="256"/>
    </row>
    <row r="15" spans="1:6" s="248" customFormat="1" ht="18.75">
      <c r="A15" s="283" t="s">
        <v>743</v>
      </c>
      <c r="B15" s="304"/>
      <c r="C15" s="256"/>
      <c r="D15" s="256"/>
      <c r="E15" s="256"/>
      <c r="F15" s="256"/>
    </row>
    <row r="16" spans="1:6" s="248" customFormat="1" ht="18.75">
      <c r="A16" s="288" t="s">
        <v>1335</v>
      </c>
      <c r="B16" s="312" t="s">
        <v>1275</v>
      </c>
      <c r="C16" s="256"/>
      <c r="D16" s="256"/>
      <c r="E16" s="256"/>
      <c r="F16" s="256"/>
    </row>
    <row r="17" spans="1:6" ht="18.75">
      <c r="A17" s="283" t="s">
        <v>1336</v>
      </c>
      <c r="B17" s="313"/>
      <c r="C17" s="256"/>
      <c r="D17" s="256"/>
      <c r="E17" s="256"/>
      <c r="F17" s="256"/>
    </row>
    <row r="18" spans="1:6" ht="18.75">
      <c r="A18" s="283" t="s">
        <v>1337</v>
      </c>
      <c r="B18" s="304" t="s">
        <v>125</v>
      </c>
      <c r="C18" s="256"/>
      <c r="D18" s="256"/>
      <c r="E18" s="256"/>
      <c r="F18" s="256"/>
    </row>
    <row r="19" spans="1:6" ht="31.5">
      <c r="A19" s="283" t="s">
        <v>1338</v>
      </c>
      <c r="B19" s="312" t="s">
        <v>1275</v>
      </c>
      <c r="C19" s="256"/>
      <c r="D19" s="256"/>
      <c r="E19" s="256"/>
      <c r="F19" s="256"/>
    </row>
    <row r="20" spans="1:6" ht="12" customHeight="1">
      <c r="A20" s="283"/>
      <c r="B20" s="312"/>
      <c r="C20" s="256"/>
      <c r="D20" s="256"/>
      <c r="E20" s="256"/>
      <c r="F20" s="256"/>
    </row>
    <row r="21" spans="1:6" ht="18.75">
      <c r="A21" s="283" t="s">
        <v>744</v>
      </c>
      <c r="B21" s="304"/>
      <c r="C21" s="256"/>
      <c r="D21" s="256"/>
      <c r="E21" s="256"/>
      <c r="F21" s="256"/>
    </row>
    <row r="22" spans="1:6" ht="18.75">
      <c r="A22" s="288" t="s">
        <v>745</v>
      </c>
      <c r="B22" s="312" t="s">
        <v>1275</v>
      </c>
      <c r="C22" s="256"/>
      <c r="D22" s="256"/>
      <c r="E22" s="256"/>
      <c r="F22" s="256"/>
    </row>
    <row r="23" spans="1:6" ht="18.75">
      <c r="A23" s="283" t="s">
        <v>746</v>
      </c>
      <c r="B23" s="304"/>
      <c r="C23" s="256"/>
      <c r="D23" s="256"/>
      <c r="E23" s="256"/>
      <c r="F23" s="256"/>
    </row>
    <row r="24" spans="1:6" ht="18.75">
      <c r="A24" s="283" t="s">
        <v>747</v>
      </c>
      <c r="B24" s="304" t="s">
        <v>125</v>
      </c>
      <c r="C24" s="256"/>
      <c r="D24" s="256"/>
      <c r="E24" s="256"/>
      <c r="F24" s="256"/>
    </row>
    <row r="25" spans="1:6" ht="31.5">
      <c r="A25" s="283" t="s">
        <v>748</v>
      </c>
      <c r="B25" s="312" t="s">
        <v>1275</v>
      </c>
      <c r="C25" s="256"/>
      <c r="D25" s="256"/>
      <c r="E25" s="256"/>
      <c r="F25" s="256"/>
    </row>
    <row r="26" spans="1:6" ht="12" customHeight="1">
      <c r="A26" s="283"/>
      <c r="B26" s="304"/>
      <c r="C26" s="256"/>
      <c r="D26" s="256"/>
      <c r="E26" s="256"/>
      <c r="F26" s="256"/>
    </row>
    <row r="27" spans="1:6" ht="18.75">
      <c r="A27" s="283" t="s">
        <v>749</v>
      </c>
      <c r="B27" s="304"/>
      <c r="C27" s="256"/>
      <c r="D27" s="256"/>
      <c r="E27" s="256"/>
      <c r="F27" s="256"/>
    </row>
    <row r="28" spans="1:6" ht="18.75">
      <c r="A28" s="288" t="s">
        <v>750</v>
      </c>
      <c r="B28" s="312" t="s">
        <v>1275</v>
      </c>
      <c r="C28" s="256"/>
      <c r="D28" s="256"/>
      <c r="E28" s="256"/>
      <c r="F28" s="256"/>
    </row>
    <row r="29" spans="1:6" ht="18.75">
      <c r="A29" s="283" t="s">
        <v>751</v>
      </c>
      <c r="B29" s="313"/>
      <c r="C29" s="256"/>
      <c r="D29" s="256"/>
      <c r="E29" s="256"/>
      <c r="F29" s="256"/>
    </row>
    <row r="30" spans="1:6" ht="18.75">
      <c r="A30" s="283" t="s">
        <v>752</v>
      </c>
      <c r="B30" s="304" t="s">
        <v>125</v>
      </c>
      <c r="C30" s="256"/>
      <c r="D30" s="256"/>
      <c r="E30" s="256"/>
      <c r="F30" s="256"/>
    </row>
    <row r="31" spans="1:6" ht="31.5">
      <c r="A31" s="283" t="s">
        <v>753</v>
      </c>
      <c r="B31" s="312" t="s">
        <v>1275</v>
      </c>
      <c r="C31" s="256"/>
      <c r="D31" s="256"/>
      <c r="E31" s="256"/>
      <c r="F31" s="256"/>
    </row>
    <row r="32" spans="1:6" ht="14.25" customHeight="1">
      <c r="A32" s="283"/>
      <c r="B32" s="304"/>
      <c r="C32" s="256"/>
      <c r="D32" s="256"/>
      <c r="E32" s="256"/>
      <c r="F32" s="256"/>
    </row>
    <row r="33" spans="1:6" ht="18.75">
      <c r="A33" s="283" t="s">
        <v>754</v>
      </c>
      <c r="B33" s="304"/>
      <c r="C33" s="257"/>
      <c r="D33" s="257"/>
      <c r="E33" s="257"/>
      <c r="F33" s="257"/>
    </row>
    <row r="34" spans="1:6" ht="18.75">
      <c r="A34" s="288" t="s">
        <v>755</v>
      </c>
      <c r="B34" s="312" t="s">
        <v>1275</v>
      </c>
      <c r="C34" s="257"/>
      <c r="D34" s="257"/>
      <c r="E34" s="257"/>
      <c r="F34" s="257"/>
    </row>
    <row r="35" spans="1:6" ht="18.75">
      <c r="A35" s="283" t="s">
        <v>756</v>
      </c>
      <c r="B35" s="313"/>
      <c r="C35" s="257"/>
      <c r="D35" s="257"/>
      <c r="E35" s="257"/>
      <c r="F35" s="257"/>
    </row>
    <row r="36" spans="1:6" ht="18.75">
      <c r="A36" s="283" t="s">
        <v>757</v>
      </c>
      <c r="B36" s="304" t="s">
        <v>125</v>
      </c>
      <c r="C36" s="257"/>
      <c r="D36" s="257"/>
      <c r="E36" s="257"/>
      <c r="F36" s="257"/>
    </row>
    <row r="37" spans="1:6" ht="31.5">
      <c r="A37" s="283" t="s">
        <v>758</v>
      </c>
      <c r="B37" s="312" t="s">
        <v>1275</v>
      </c>
      <c r="C37" s="257"/>
      <c r="D37" s="257"/>
      <c r="E37" s="257"/>
      <c r="F37" s="257"/>
    </row>
    <row r="38" spans="1:6" ht="12.75" customHeight="1">
      <c r="A38" s="283"/>
      <c r="B38" s="312"/>
      <c r="C38" s="257"/>
      <c r="D38" s="257"/>
      <c r="E38" s="257"/>
      <c r="F38" s="257"/>
    </row>
    <row r="39" spans="1:6" ht="18.75">
      <c r="A39" s="314" t="s">
        <v>1339</v>
      </c>
      <c r="B39" s="312"/>
      <c r="C39" s="257"/>
      <c r="D39" s="257"/>
      <c r="E39" s="257"/>
      <c r="F39" s="257"/>
    </row>
    <row r="40" spans="1:6" ht="18.75">
      <c r="A40" s="283" t="s">
        <v>759</v>
      </c>
      <c r="B40" s="304"/>
      <c r="C40" s="257"/>
      <c r="D40" s="257"/>
      <c r="E40" s="257"/>
      <c r="F40" s="257"/>
    </row>
    <row r="41" spans="1:6" ht="18.75">
      <c r="A41" s="288" t="s">
        <v>760</v>
      </c>
      <c r="B41" s="312" t="s">
        <v>1275</v>
      </c>
      <c r="C41" s="257"/>
      <c r="D41" s="257"/>
      <c r="E41" s="257"/>
      <c r="F41" s="257"/>
    </row>
    <row r="42" spans="1:6" ht="18.75">
      <c r="A42" s="283" t="s">
        <v>761</v>
      </c>
      <c r="B42" s="304"/>
      <c r="C42" s="257"/>
      <c r="D42" s="257"/>
      <c r="E42" s="257"/>
      <c r="F42" s="257"/>
    </row>
    <row r="43" spans="1:6" ht="18.75">
      <c r="A43" s="283" t="s">
        <v>762</v>
      </c>
      <c r="B43" s="304" t="s">
        <v>125</v>
      </c>
      <c r="C43" s="257"/>
      <c r="D43" s="257"/>
      <c r="E43" s="257"/>
      <c r="F43" s="257"/>
    </row>
    <row r="44" spans="1:6" ht="31.5">
      <c r="A44" s="283" t="s">
        <v>763</v>
      </c>
      <c r="B44" s="312" t="s">
        <v>1275</v>
      </c>
      <c r="C44" s="257"/>
      <c r="D44" s="257"/>
      <c r="E44" s="257"/>
      <c r="F44" s="257"/>
    </row>
    <row r="45" spans="1:6" ht="12.75" customHeight="1">
      <c r="A45" s="283"/>
      <c r="B45" s="304"/>
      <c r="C45" s="257"/>
      <c r="D45" s="257"/>
      <c r="E45" s="257"/>
      <c r="F45" s="257"/>
    </row>
    <row r="46" spans="1:6" ht="18.75">
      <c r="A46" s="283" t="s">
        <v>764</v>
      </c>
      <c r="B46" s="304"/>
      <c r="C46" s="257"/>
      <c r="D46" s="257"/>
      <c r="E46" s="257"/>
      <c r="F46" s="257"/>
    </row>
    <row r="47" spans="1:6" ht="18.75">
      <c r="A47" s="288" t="s">
        <v>765</v>
      </c>
      <c r="B47" s="312" t="s">
        <v>1275</v>
      </c>
      <c r="C47" s="257"/>
      <c r="D47" s="257"/>
      <c r="E47" s="257"/>
      <c r="F47" s="257"/>
    </row>
    <row r="48" spans="1:6" ht="18.75">
      <c r="A48" s="283" t="s">
        <v>766</v>
      </c>
      <c r="B48" s="313"/>
      <c r="C48" s="257"/>
      <c r="D48" s="257"/>
      <c r="E48" s="257"/>
      <c r="F48" s="257"/>
    </row>
    <row r="49" spans="1:6" ht="18.75">
      <c r="A49" s="283" t="s">
        <v>767</v>
      </c>
      <c r="B49" s="304" t="s">
        <v>125</v>
      </c>
      <c r="C49" s="263"/>
      <c r="D49" s="263"/>
      <c r="E49" s="263"/>
      <c r="F49" s="263"/>
    </row>
    <row r="50" spans="1:6" ht="31.5">
      <c r="A50" s="283" t="s">
        <v>768</v>
      </c>
      <c r="B50" s="312" t="s">
        <v>1275</v>
      </c>
      <c r="C50" s="263"/>
      <c r="D50" s="263"/>
      <c r="E50" s="263"/>
      <c r="F50" s="263"/>
    </row>
    <row r="51" spans="1:6" ht="12.75" customHeight="1">
      <c r="A51" s="260"/>
      <c r="B51" s="313"/>
      <c r="C51" s="263"/>
      <c r="D51" s="263"/>
      <c r="E51" s="263"/>
      <c r="F51" s="263"/>
    </row>
    <row r="52" spans="1:6" ht="18.75">
      <c r="A52" s="314" t="s">
        <v>1340</v>
      </c>
      <c r="B52" s="313"/>
      <c r="C52" s="263"/>
      <c r="D52" s="263"/>
      <c r="E52" s="263"/>
      <c r="F52" s="263"/>
    </row>
    <row r="53" spans="1:6" ht="18.75">
      <c r="A53" s="283" t="s">
        <v>769</v>
      </c>
      <c r="B53" s="304"/>
      <c r="C53" s="263"/>
      <c r="D53" s="263"/>
      <c r="E53" s="263"/>
      <c r="F53" s="263"/>
    </row>
    <row r="54" spans="1:6" ht="18.75">
      <c r="A54" s="288" t="s">
        <v>770</v>
      </c>
      <c r="B54" s="312" t="s">
        <v>1275</v>
      </c>
      <c r="C54" s="263"/>
      <c r="D54" s="263"/>
      <c r="E54" s="263"/>
      <c r="F54" s="263"/>
    </row>
    <row r="55" spans="1:6" ht="18.75">
      <c r="A55" s="283" t="s">
        <v>771</v>
      </c>
      <c r="B55" s="313"/>
      <c r="C55" s="263"/>
      <c r="D55" s="263"/>
      <c r="E55" s="263"/>
      <c r="F55" s="263"/>
    </row>
    <row r="56" spans="1:6" ht="18.75">
      <c r="A56" s="283" t="s">
        <v>772</v>
      </c>
      <c r="B56" s="304" t="s">
        <v>125</v>
      </c>
      <c r="C56" s="263"/>
      <c r="D56" s="263"/>
      <c r="E56" s="263"/>
      <c r="F56" s="263"/>
    </row>
    <row r="57" spans="1:6" ht="31.5">
      <c r="A57" s="283" t="s">
        <v>773</v>
      </c>
      <c r="B57" s="312" t="s">
        <v>1275</v>
      </c>
      <c r="C57" s="263"/>
      <c r="D57" s="263"/>
      <c r="E57" s="263"/>
      <c r="F57" s="263"/>
    </row>
    <row r="58" spans="1:6" ht="12" customHeight="1">
      <c r="A58" s="283"/>
      <c r="B58" s="312"/>
      <c r="C58" s="263"/>
      <c r="D58" s="263"/>
      <c r="E58" s="263"/>
      <c r="F58" s="263"/>
    </row>
    <row r="59" spans="1:6" ht="18.75">
      <c r="A59" s="283" t="s">
        <v>774</v>
      </c>
      <c r="B59" s="304"/>
      <c r="C59" s="263"/>
      <c r="D59" s="263"/>
      <c r="E59" s="263"/>
      <c r="F59" s="263"/>
    </row>
    <row r="60" spans="1:6" ht="18.75">
      <c r="A60" s="288" t="s">
        <v>775</v>
      </c>
      <c r="B60" s="312" t="s">
        <v>1275</v>
      </c>
      <c r="C60" s="263"/>
      <c r="D60" s="263"/>
      <c r="E60" s="263"/>
      <c r="F60" s="263"/>
    </row>
    <row r="61" spans="1:6" ht="18.75">
      <c r="A61" s="283" t="s">
        <v>776</v>
      </c>
      <c r="B61" s="304"/>
      <c r="C61" s="263"/>
      <c r="D61" s="263"/>
      <c r="E61" s="263"/>
      <c r="F61" s="263"/>
    </row>
    <row r="62" spans="1:6" ht="18.75">
      <c r="A62" s="283" t="s">
        <v>777</v>
      </c>
      <c r="B62" s="304" t="s">
        <v>125</v>
      </c>
      <c r="C62" s="263"/>
      <c r="D62" s="263"/>
      <c r="E62" s="263"/>
      <c r="F62" s="263"/>
    </row>
    <row r="63" spans="1:6" ht="31.5">
      <c r="A63" s="283" t="s">
        <v>778</v>
      </c>
      <c r="B63" s="312" t="s">
        <v>1275</v>
      </c>
      <c r="C63" s="263"/>
      <c r="D63" s="263"/>
      <c r="E63" s="263"/>
      <c r="F63" s="263"/>
    </row>
    <row r="64" spans="1:6" ht="12.75" customHeight="1">
      <c r="A64" s="283"/>
      <c r="B64" s="304"/>
      <c r="C64" s="263"/>
      <c r="D64" s="263"/>
      <c r="E64" s="263"/>
      <c r="F64" s="263"/>
    </row>
    <row r="65" spans="1:6" ht="21" customHeight="1">
      <c r="A65" s="314" t="s">
        <v>725</v>
      </c>
      <c r="B65" s="304"/>
      <c r="C65" s="263"/>
      <c r="D65" s="263"/>
      <c r="E65" s="263"/>
      <c r="F65" s="263"/>
    </row>
    <row r="66" spans="1:6" ht="31.5">
      <c r="A66" s="315" t="s">
        <v>1169</v>
      </c>
      <c r="B66" s="304"/>
      <c r="C66" s="263"/>
      <c r="D66" s="263"/>
      <c r="E66" s="263"/>
      <c r="F66" s="263"/>
    </row>
    <row r="67" spans="1:6" ht="18.75">
      <c r="A67" s="283" t="s">
        <v>779</v>
      </c>
      <c r="B67" s="304"/>
      <c r="C67" s="263"/>
      <c r="D67" s="263"/>
      <c r="E67" s="263"/>
      <c r="F67" s="263"/>
    </row>
    <row r="68" spans="1:6" ht="18.75">
      <c r="A68" s="288" t="s">
        <v>780</v>
      </c>
      <c r="B68" s="312" t="s">
        <v>1275</v>
      </c>
      <c r="C68" s="263"/>
      <c r="D68" s="263"/>
      <c r="E68" s="263"/>
      <c r="F68" s="263"/>
    </row>
    <row r="69" spans="1:6" ht="18.75">
      <c r="A69" s="283" t="s">
        <v>781</v>
      </c>
      <c r="B69" s="313"/>
      <c r="C69" s="263"/>
      <c r="D69" s="263"/>
      <c r="E69" s="263"/>
      <c r="F69" s="263"/>
    </row>
    <row r="70" spans="1:6" ht="18.75">
      <c r="A70" s="283" t="s">
        <v>782</v>
      </c>
      <c r="B70" s="304" t="s">
        <v>125</v>
      </c>
      <c r="C70" s="263"/>
      <c r="D70" s="263"/>
      <c r="E70" s="263"/>
      <c r="F70" s="263"/>
    </row>
    <row r="71" spans="1:6" ht="31.5">
      <c r="A71" s="283" t="s">
        <v>783</v>
      </c>
      <c r="B71" s="312" t="s">
        <v>1275</v>
      </c>
      <c r="C71" s="263"/>
      <c r="D71" s="263"/>
      <c r="E71" s="263"/>
      <c r="F71" s="263"/>
    </row>
    <row r="72" spans="1:6" ht="12" customHeight="1">
      <c r="A72" s="283"/>
      <c r="B72" s="304"/>
      <c r="C72" s="263"/>
      <c r="D72" s="263"/>
      <c r="E72" s="263"/>
      <c r="F72" s="263"/>
    </row>
    <row r="73" spans="1:6" ht="18.75">
      <c r="A73" s="283" t="s">
        <v>784</v>
      </c>
      <c r="B73" s="304"/>
      <c r="C73" s="263"/>
      <c r="D73" s="263"/>
      <c r="E73" s="263"/>
      <c r="F73" s="263"/>
    </row>
    <row r="74" spans="1:6" ht="18.75">
      <c r="A74" s="288" t="s">
        <v>785</v>
      </c>
      <c r="B74" s="312" t="s">
        <v>1275</v>
      </c>
      <c r="C74" s="263"/>
      <c r="D74" s="263"/>
      <c r="E74" s="263"/>
      <c r="F74" s="263"/>
    </row>
    <row r="75" spans="1:6" ht="18.75">
      <c r="A75" s="283" t="s">
        <v>786</v>
      </c>
      <c r="B75" s="313"/>
      <c r="C75" s="263"/>
      <c r="D75" s="263"/>
      <c r="E75" s="263"/>
      <c r="F75" s="263"/>
    </row>
    <row r="76" spans="1:6" ht="18.75">
      <c r="A76" s="283" t="s">
        <v>787</v>
      </c>
      <c r="B76" s="304" t="s">
        <v>125</v>
      </c>
      <c r="C76" s="263"/>
      <c r="D76" s="263"/>
      <c r="E76" s="263"/>
      <c r="F76" s="263"/>
    </row>
    <row r="77" spans="1:6" ht="31.5">
      <c r="A77" s="283" t="s">
        <v>788</v>
      </c>
      <c r="B77" s="312" t="s">
        <v>1275</v>
      </c>
      <c r="C77" s="263"/>
      <c r="D77" s="263"/>
      <c r="E77" s="263"/>
      <c r="F77" s="263"/>
    </row>
    <row r="78" spans="1:6" ht="12.75" customHeight="1">
      <c r="A78" s="260"/>
      <c r="B78" s="313"/>
      <c r="C78" s="263"/>
      <c r="D78" s="263"/>
      <c r="E78" s="263"/>
      <c r="F78" s="263"/>
    </row>
    <row r="79" spans="1:6" ht="18.75">
      <c r="A79" s="283" t="s">
        <v>789</v>
      </c>
      <c r="B79" s="304"/>
      <c r="C79" s="263"/>
      <c r="D79" s="263"/>
      <c r="E79" s="263"/>
      <c r="F79" s="263"/>
    </row>
    <row r="80" spans="1:6" ht="18.75">
      <c r="A80" s="288" t="s">
        <v>790</v>
      </c>
      <c r="B80" s="312" t="s">
        <v>1275</v>
      </c>
      <c r="C80" s="263"/>
      <c r="D80" s="263"/>
      <c r="E80" s="263"/>
      <c r="F80" s="263"/>
    </row>
    <row r="81" spans="1:6" ht="18.75">
      <c r="A81" s="283" t="s">
        <v>791</v>
      </c>
      <c r="B81" s="313"/>
      <c r="C81" s="263"/>
      <c r="D81" s="263"/>
      <c r="E81" s="263"/>
      <c r="F81" s="263"/>
    </row>
    <row r="82" spans="1:6" ht="18.75">
      <c r="A82" s="283" t="s">
        <v>792</v>
      </c>
      <c r="B82" s="304" t="s">
        <v>125</v>
      </c>
      <c r="C82" s="263"/>
      <c r="D82" s="263"/>
      <c r="E82" s="263"/>
      <c r="F82" s="263"/>
    </row>
    <row r="83" spans="1:6" ht="31.5">
      <c r="A83" s="283" t="s">
        <v>793</v>
      </c>
      <c r="B83" s="312" t="s">
        <v>1275</v>
      </c>
      <c r="C83" s="263"/>
      <c r="D83" s="263"/>
      <c r="E83" s="263"/>
      <c r="F83" s="263"/>
    </row>
    <row r="84" spans="1:6" ht="12.75" customHeight="1">
      <c r="A84" s="283"/>
      <c r="B84" s="312"/>
      <c r="C84" s="263"/>
      <c r="D84" s="263"/>
      <c r="E84" s="263"/>
      <c r="F84" s="263"/>
    </row>
    <row r="85" spans="1:6" ht="31.5">
      <c r="A85" s="315" t="s">
        <v>1170</v>
      </c>
      <c r="B85" s="312"/>
      <c r="C85" s="263"/>
      <c r="D85" s="263"/>
      <c r="E85" s="263"/>
      <c r="F85" s="263"/>
    </row>
    <row r="86" spans="1:6" ht="18.75">
      <c r="A86" s="283" t="s">
        <v>794</v>
      </c>
      <c r="B86" s="304"/>
      <c r="C86" s="263"/>
      <c r="D86" s="263"/>
      <c r="E86" s="263"/>
      <c r="F86" s="263"/>
    </row>
    <row r="87" spans="1:6" ht="18.75">
      <c r="A87" s="288" t="s">
        <v>795</v>
      </c>
      <c r="B87" s="312" t="s">
        <v>1275</v>
      </c>
      <c r="C87" s="263"/>
      <c r="D87" s="263"/>
      <c r="E87" s="263"/>
      <c r="F87" s="263"/>
    </row>
    <row r="88" spans="1:6" ht="18.75">
      <c r="A88" s="283" t="s">
        <v>796</v>
      </c>
      <c r="B88" s="313"/>
      <c r="C88" s="263"/>
      <c r="D88" s="263"/>
      <c r="E88" s="263"/>
      <c r="F88" s="263"/>
    </row>
    <row r="89" spans="1:6" ht="18.75">
      <c r="A89" s="283" t="s">
        <v>797</v>
      </c>
      <c r="B89" s="304" t="s">
        <v>125</v>
      </c>
      <c r="C89" s="263"/>
      <c r="D89" s="263"/>
      <c r="E89" s="263"/>
      <c r="F89" s="263"/>
    </row>
    <row r="90" spans="1:6" ht="31.5">
      <c r="A90" s="283" t="s">
        <v>798</v>
      </c>
      <c r="B90" s="312" t="s">
        <v>1275</v>
      </c>
      <c r="C90" s="263"/>
      <c r="D90" s="263"/>
      <c r="E90" s="263"/>
      <c r="F90" s="263"/>
    </row>
    <row r="91" spans="1:6" ht="12.75" customHeight="1">
      <c r="A91" s="283"/>
      <c r="B91" s="312"/>
      <c r="C91" s="263"/>
      <c r="D91" s="263"/>
      <c r="E91" s="263"/>
      <c r="F91" s="263"/>
    </row>
    <row r="92" spans="1:6" ht="18.75">
      <c r="A92" s="283" t="s">
        <v>799</v>
      </c>
      <c r="B92" s="304"/>
      <c r="C92" s="263"/>
      <c r="D92" s="263"/>
      <c r="E92" s="263"/>
      <c r="F92" s="263"/>
    </row>
    <row r="93" spans="1:6" ht="18.75">
      <c r="A93" s="288" t="s">
        <v>800</v>
      </c>
      <c r="B93" s="312" t="s">
        <v>1275</v>
      </c>
      <c r="C93" s="263"/>
      <c r="D93" s="263"/>
      <c r="E93" s="263"/>
      <c r="F93" s="263"/>
    </row>
    <row r="94" spans="1:6" ht="18.75">
      <c r="A94" s="283" t="s">
        <v>801</v>
      </c>
      <c r="B94" s="304"/>
      <c r="C94" s="263"/>
      <c r="D94" s="263"/>
      <c r="E94" s="263"/>
      <c r="F94" s="263"/>
    </row>
    <row r="95" spans="1:6" ht="18.75">
      <c r="A95" s="283" t="s">
        <v>802</v>
      </c>
      <c r="B95" s="304" t="s">
        <v>125</v>
      </c>
      <c r="C95" s="263"/>
      <c r="D95" s="263"/>
      <c r="E95" s="263"/>
      <c r="F95" s="263"/>
    </row>
    <row r="96" spans="1:6" ht="31.5">
      <c r="A96" s="283" t="s">
        <v>803</v>
      </c>
      <c r="B96" s="312" t="s">
        <v>1275</v>
      </c>
      <c r="C96" s="263"/>
      <c r="D96" s="263"/>
      <c r="E96" s="263"/>
      <c r="F96" s="263"/>
    </row>
    <row r="97" spans="1:6" ht="15" customHeight="1">
      <c r="A97" s="283"/>
      <c r="B97" s="304"/>
      <c r="C97" s="263"/>
      <c r="D97" s="263"/>
      <c r="E97" s="263"/>
      <c r="F97" s="263"/>
    </row>
    <row r="98" spans="1:6" ht="18.75">
      <c r="A98" s="283" t="s">
        <v>804</v>
      </c>
      <c r="B98" s="304"/>
      <c r="C98" s="263"/>
      <c r="D98" s="263"/>
      <c r="E98" s="263"/>
      <c r="F98" s="263"/>
    </row>
    <row r="99" spans="1:6" ht="18.75">
      <c r="A99" s="288" t="s">
        <v>805</v>
      </c>
      <c r="B99" s="312" t="s">
        <v>1275</v>
      </c>
      <c r="C99" s="263"/>
      <c r="D99" s="263"/>
      <c r="E99" s="263"/>
      <c r="F99" s="263"/>
    </row>
    <row r="100" spans="1:6" ht="18.75">
      <c r="A100" s="283" t="s">
        <v>806</v>
      </c>
      <c r="B100" s="313"/>
      <c r="C100" s="263"/>
      <c r="D100" s="263"/>
      <c r="E100" s="263"/>
      <c r="F100" s="263"/>
    </row>
    <row r="101" spans="1:6" ht="18.75">
      <c r="A101" s="283" t="s">
        <v>807</v>
      </c>
      <c r="B101" s="304" t="s">
        <v>125</v>
      </c>
      <c r="C101" s="263"/>
      <c r="D101" s="263"/>
      <c r="E101" s="263"/>
      <c r="F101" s="263"/>
    </row>
    <row r="102" spans="1:6" ht="31.5">
      <c r="A102" s="283" t="s">
        <v>808</v>
      </c>
      <c r="B102" s="312" t="s">
        <v>1275</v>
      </c>
      <c r="C102" s="263"/>
      <c r="D102" s="263"/>
      <c r="E102" s="263"/>
      <c r="F102" s="263"/>
    </row>
    <row r="103" spans="1:6" ht="12" customHeight="1">
      <c r="A103" s="283"/>
      <c r="B103" s="304"/>
      <c r="C103" s="263"/>
      <c r="D103" s="263"/>
      <c r="E103" s="263"/>
      <c r="F103" s="263"/>
    </row>
    <row r="104" spans="1:6" ht="18.75">
      <c r="A104" s="283" t="s">
        <v>809</v>
      </c>
      <c r="B104" s="304"/>
      <c r="C104" s="263"/>
      <c r="D104" s="263"/>
      <c r="E104" s="263"/>
      <c r="F104" s="263"/>
    </row>
    <row r="105" spans="1:6" ht="18.75">
      <c r="A105" s="288" t="s">
        <v>810</v>
      </c>
      <c r="B105" s="312" t="s">
        <v>1275</v>
      </c>
      <c r="C105" s="263"/>
      <c r="D105" s="263"/>
      <c r="E105" s="263"/>
      <c r="F105" s="263"/>
    </row>
    <row r="106" spans="1:6" ht="18.75">
      <c r="A106" s="283" t="s">
        <v>811</v>
      </c>
      <c r="B106" s="313"/>
      <c r="C106" s="263"/>
      <c r="D106" s="263"/>
      <c r="E106" s="263"/>
      <c r="F106" s="263"/>
    </row>
    <row r="107" spans="1:6" ht="18.75">
      <c r="A107" s="283" t="s">
        <v>812</v>
      </c>
      <c r="B107" s="304" t="s">
        <v>125</v>
      </c>
      <c r="C107" s="263"/>
      <c r="D107" s="263"/>
      <c r="E107" s="263"/>
      <c r="F107" s="263"/>
    </row>
    <row r="108" spans="1:6" ht="31.5">
      <c r="A108" s="283" t="s">
        <v>813</v>
      </c>
      <c r="B108" s="312" t="s">
        <v>1275</v>
      </c>
      <c r="C108" s="263"/>
      <c r="D108" s="263"/>
      <c r="E108" s="263"/>
      <c r="F108" s="263"/>
    </row>
    <row r="109" spans="1:6" ht="12.75" customHeight="1">
      <c r="A109" s="283"/>
      <c r="B109" s="312"/>
      <c r="C109" s="263"/>
      <c r="D109" s="263"/>
      <c r="E109" s="263"/>
      <c r="F109" s="263"/>
    </row>
    <row r="110" spans="1:6" ht="31.5">
      <c r="A110" s="315" t="s">
        <v>1341</v>
      </c>
      <c r="B110" s="312"/>
      <c r="C110" s="263"/>
      <c r="D110" s="263"/>
      <c r="E110" s="263"/>
      <c r="F110" s="263"/>
    </row>
    <row r="111" spans="1:6" ht="18.75">
      <c r="A111" s="283" t="s">
        <v>814</v>
      </c>
      <c r="B111" s="304"/>
      <c r="C111" s="263"/>
      <c r="D111" s="263"/>
      <c r="E111" s="263"/>
      <c r="F111" s="263"/>
    </row>
    <row r="112" spans="1:6" ht="18.75">
      <c r="A112" s="288" t="s">
        <v>815</v>
      </c>
      <c r="B112" s="312" t="s">
        <v>1275</v>
      </c>
      <c r="C112" s="263"/>
      <c r="D112" s="263"/>
      <c r="E112" s="263"/>
      <c r="F112" s="263"/>
    </row>
    <row r="113" spans="1:6" ht="18.75">
      <c r="A113" s="283" t="s">
        <v>816</v>
      </c>
      <c r="B113" s="304"/>
      <c r="C113" s="263"/>
      <c r="D113" s="263"/>
      <c r="E113" s="263"/>
      <c r="F113" s="263"/>
    </row>
    <row r="114" spans="1:6" ht="18.75">
      <c r="A114" s="283" t="s">
        <v>817</v>
      </c>
      <c r="B114" s="304" t="s">
        <v>125</v>
      </c>
      <c r="C114" s="263"/>
      <c r="D114" s="263"/>
      <c r="E114" s="263"/>
      <c r="F114" s="263"/>
    </row>
    <row r="115" spans="1:6" ht="31.5">
      <c r="A115" s="283" t="s">
        <v>818</v>
      </c>
      <c r="B115" s="312" t="s">
        <v>1275</v>
      </c>
      <c r="C115" s="263"/>
      <c r="D115" s="263"/>
      <c r="E115" s="263"/>
      <c r="F115" s="263"/>
    </row>
    <row r="116" spans="1:6" ht="15" customHeight="1">
      <c r="A116" s="283"/>
      <c r="B116" s="304"/>
      <c r="C116" s="263"/>
      <c r="D116" s="263"/>
      <c r="E116" s="263"/>
      <c r="F116" s="263"/>
    </row>
    <row r="117" spans="1:6" ht="31.5">
      <c r="A117" s="315" t="s">
        <v>1172</v>
      </c>
      <c r="B117" s="304"/>
      <c r="C117" s="263"/>
      <c r="D117" s="263"/>
      <c r="E117" s="263"/>
      <c r="F117" s="263"/>
    </row>
    <row r="118" spans="1:6" ht="18.75">
      <c r="A118" s="283" t="s">
        <v>819</v>
      </c>
      <c r="B118" s="304"/>
      <c r="C118" s="263"/>
      <c r="D118" s="263"/>
      <c r="E118" s="263"/>
      <c r="F118" s="263"/>
    </row>
    <row r="119" spans="1:6" ht="18.75">
      <c r="A119" s="288" t="s">
        <v>820</v>
      </c>
      <c r="B119" s="312" t="s">
        <v>1275</v>
      </c>
      <c r="C119" s="263"/>
      <c r="D119" s="263"/>
      <c r="E119" s="263"/>
      <c r="F119" s="263"/>
    </row>
    <row r="120" spans="1:6" ht="18.75">
      <c r="A120" s="283" t="s">
        <v>821</v>
      </c>
      <c r="B120" s="313"/>
      <c r="C120" s="263"/>
      <c r="D120" s="263"/>
      <c r="E120" s="263"/>
      <c r="F120" s="263"/>
    </row>
    <row r="121" spans="1:6" ht="18.75">
      <c r="A121" s="283" t="s">
        <v>822</v>
      </c>
      <c r="B121" s="304" t="s">
        <v>125</v>
      </c>
      <c r="C121" s="263"/>
      <c r="D121" s="263"/>
      <c r="E121" s="263"/>
      <c r="F121" s="263"/>
    </row>
    <row r="122" spans="1:6" ht="31.5">
      <c r="A122" s="283" t="s">
        <v>823</v>
      </c>
      <c r="B122" s="312" t="s">
        <v>1275</v>
      </c>
      <c r="C122" s="263"/>
      <c r="D122" s="263"/>
      <c r="E122" s="263"/>
      <c r="F122" s="263"/>
    </row>
    <row r="123" spans="1:6" ht="12.75" customHeight="1">
      <c r="A123" s="260"/>
      <c r="B123" s="313"/>
      <c r="C123" s="263"/>
      <c r="D123" s="263"/>
      <c r="E123" s="263"/>
      <c r="F123" s="263"/>
    </row>
    <row r="124" spans="1:6" ht="18.75">
      <c r="A124" s="283" t="s">
        <v>824</v>
      </c>
      <c r="B124" s="304"/>
      <c r="C124" s="263"/>
      <c r="D124" s="263"/>
      <c r="E124" s="263"/>
      <c r="F124" s="263"/>
    </row>
    <row r="125" spans="1:6" ht="18.75">
      <c r="A125" s="288" t="s">
        <v>825</v>
      </c>
      <c r="B125" s="312" t="s">
        <v>1275</v>
      </c>
      <c r="C125" s="263"/>
      <c r="D125" s="263"/>
      <c r="E125" s="263"/>
      <c r="F125" s="263"/>
    </row>
    <row r="126" spans="1:6" ht="18.75">
      <c r="A126" s="283" t="s">
        <v>826</v>
      </c>
      <c r="B126" s="313"/>
      <c r="C126" s="263"/>
      <c r="D126" s="263"/>
      <c r="E126" s="263"/>
      <c r="F126" s="263"/>
    </row>
    <row r="127" spans="1:6" ht="18.75">
      <c r="A127" s="283" t="s">
        <v>827</v>
      </c>
      <c r="B127" s="304" t="s">
        <v>125</v>
      </c>
      <c r="C127" s="263"/>
      <c r="D127" s="263"/>
      <c r="E127" s="263"/>
      <c r="F127" s="263"/>
    </row>
    <row r="128" spans="1:6" ht="31.5">
      <c r="A128" s="283" t="s">
        <v>828</v>
      </c>
      <c r="B128" s="312" t="s">
        <v>1275</v>
      </c>
      <c r="C128" s="263"/>
      <c r="D128" s="263"/>
      <c r="E128" s="263"/>
      <c r="F128" s="263"/>
    </row>
    <row r="129" spans="1:6" ht="12" customHeight="1">
      <c r="A129" s="283"/>
      <c r="B129" s="312"/>
      <c r="C129" s="263"/>
      <c r="D129" s="263"/>
      <c r="E129" s="263"/>
      <c r="F129" s="263"/>
    </row>
    <row r="130" spans="1:6" ht="18.75">
      <c r="A130" s="283" t="s">
        <v>829</v>
      </c>
      <c r="B130" s="304"/>
      <c r="C130" s="263"/>
      <c r="D130" s="263"/>
      <c r="E130" s="263"/>
      <c r="F130" s="263"/>
    </row>
    <row r="131" spans="1:6" ht="18.75">
      <c r="A131" s="288" t="s">
        <v>830</v>
      </c>
      <c r="B131" s="312" t="s">
        <v>1275</v>
      </c>
      <c r="C131" s="263"/>
      <c r="D131" s="263"/>
      <c r="E131" s="263"/>
      <c r="F131" s="263"/>
    </row>
    <row r="132" spans="1:6" ht="18.75">
      <c r="A132" s="283" t="s">
        <v>831</v>
      </c>
      <c r="B132" s="304"/>
      <c r="C132" s="263"/>
      <c r="D132" s="263"/>
      <c r="E132" s="263"/>
      <c r="F132" s="263"/>
    </row>
    <row r="133" spans="1:6" ht="18.75">
      <c r="A133" s="283" t="s">
        <v>832</v>
      </c>
      <c r="B133" s="304" t="s">
        <v>125</v>
      </c>
      <c r="C133" s="263"/>
      <c r="D133" s="263"/>
      <c r="E133" s="263"/>
      <c r="F133" s="263"/>
    </row>
    <row r="134" spans="1:6" ht="31.5">
      <c r="A134" s="283" t="s">
        <v>833</v>
      </c>
      <c r="B134" s="312" t="s">
        <v>1275</v>
      </c>
      <c r="C134" s="263"/>
      <c r="D134" s="263"/>
      <c r="E134" s="263"/>
      <c r="F134" s="263"/>
    </row>
    <row r="135" spans="1:6" ht="12" customHeight="1">
      <c r="A135" s="283"/>
      <c r="B135" s="304"/>
      <c r="C135" s="263"/>
      <c r="D135" s="263"/>
      <c r="E135" s="263"/>
      <c r="F135" s="263"/>
    </row>
    <row r="136" spans="1:6" ht="47.25">
      <c r="A136" s="315" t="s">
        <v>1342</v>
      </c>
      <c r="B136" s="304"/>
      <c r="C136" s="263"/>
      <c r="D136" s="263"/>
      <c r="E136" s="263"/>
      <c r="F136" s="263"/>
    </row>
    <row r="137" spans="1:6" ht="18.75">
      <c r="A137" s="283" t="s">
        <v>834</v>
      </c>
      <c r="B137" s="304"/>
      <c r="C137" s="263"/>
      <c r="D137" s="263"/>
      <c r="E137" s="263"/>
      <c r="F137" s="263"/>
    </row>
    <row r="138" spans="1:6" ht="18.75">
      <c r="A138" s="288" t="s">
        <v>835</v>
      </c>
      <c r="B138" s="312" t="s">
        <v>1275</v>
      </c>
      <c r="C138" s="263"/>
      <c r="D138" s="263"/>
      <c r="E138" s="263"/>
      <c r="F138" s="263"/>
    </row>
    <row r="139" spans="1:6" ht="18.75">
      <c r="A139" s="283" t="s">
        <v>836</v>
      </c>
      <c r="B139" s="313"/>
      <c r="C139" s="263"/>
      <c r="D139" s="263"/>
      <c r="E139" s="263"/>
      <c r="F139" s="263"/>
    </row>
    <row r="140" spans="1:6" ht="18.75">
      <c r="A140" s="283" t="s">
        <v>837</v>
      </c>
      <c r="B140" s="304" t="s">
        <v>125</v>
      </c>
      <c r="C140" s="263"/>
      <c r="D140" s="263"/>
      <c r="E140" s="263"/>
      <c r="F140" s="263"/>
    </row>
    <row r="141" spans="1:6" ht="31.5">
      <c r="A141" s="283" t="s">
        <v>838</v>
      </c>
      <c r="B141" s="312" t="s">
        <v>1275</v>
      </c>
      <c r="C141" s="263"/>
      <c r="D141" s="263"/>
      <c r="E141" s="263"/>
      <c r="F141" s="263"/>
    </row>
    <row r="142" spans="1:6" ht="12" customHeight="1">
      <c r="A142" s="283"/>
      <c r="B142" s="304"/>
      <c r="C142" s="263"/>
      <c r="D142" s="263"/>
      <c r="E142" s="263"/>
      <c r="F142" s="263"/>
    </row>
    <row r="143" spans="1:6" ht="18.75">
      <c r="A143" s="283" t="s">
        <v>839</v>
      </c>
      <c r="B143" s="304"/>
      <c r="C143" s="263"/>
      <c r="D143" s="263"/>
      <c r="E143" s="263"/>
      <c r="F143" s="263"/>
    </row>
    <row r="144" spans="1:6" ht="18.75">
      <c r="A144" s="288" t="s">
        <v>840</v>
      </c>
      <c r="B144" s="312" t="s">
        <v>1275</v>
      </c>
      <c r="C144" s="263"/>
      <c r="D144" s="263"/>
      <c r="E144" s="263"/>
      <c r="F144" s="263"/>
    </row>
    <row r="145" spans="1:6" ht="18.75">
      <c r="A145" s="283" t="s">
        <v>841</v>
      </c>
      <c r="B145" s="313"/>
      <c r="C145" s="263"/>
      <c r="D145" s="263"/>
      <c r="E145" s="263"/>
      <c r="F145" s="263"/>
    </row>
    <row r="146" spans="1:6" ht="18.75">
      <c r="A146" s="283" t="s">
        <v>842</v>
      </c>
      <c r="B146" s="304" t="s">
        <v>125</v>
      </c>
      <c r="C146" s="263"/>
      <c r="D146" s="263"/>
      <c r="E146" s="263"/>
      <c r="F146" s="263"/>
    </row>
    <row r="147" spans="1:6" ht="31.5">
      <c r="A147" s="283" t="s">
        <v>843</v>
      </c>
      <c r="B147" s="312" t="s">
        <v>1275</v>
      </c>
      <c r="C147" s="263"/>
      <c r="D147" s="263"/>
      <c r="E147" s="263"/>
      <c r="F147" s="263"/>
    </row>
    <row r="148" spans="1:6" ht="12.75" customHeight="1">
      <c r="A148" s="260"/>
      <c r="B148" s="313"/>
      <c r="C148" s="263"/>
      <c r="D148" s="263"/>
      <c r="E148" s="263"/>
      <c r="F148" s="263"/>
    </row>
    <row r="149" spans="1:6" ht="31.5">
      <c r="A149" s="315" t="s">
        <v>1174</v>
      </c>
      <c r="B149" s="304"/>
      <c r="C149" s="263"/>
      <c r="D149" s="263"/>
      <c r="E149" s="263"/>
      <c r="F149" s="263"/>
    </row>
    <row r="150" spans="1:6" ht="18.75">
      <c r="A150" s="283" t="s">
        <v>844</v>
      </c>
      <c r="B150" s="304"/>
      <c r="C150" s="263"/>
      <c r="D150" s="263"/>
      <c r="E150" s="263"/>
      <c r="F150" s="263"/>
    </row>
    <row r="151" spans="1:6" ht="18.75">
      <c r="A151" s="288" t="s">
        <v>845</v>
      </c>
      <c r="B151" s="312" t="s">
        <v>1275</v>
      </c>
      <c r="C151" s="263"/>
      <c r="D151" s="263"/>
      <c r="E151" s="263"/>
      <c r="F151" s="263"/>
    </row>
    <row r="152" spans="1:6" ht="18.75">
      <c r="A152" s="283" t="s">
        <v>846</v>
      </c>
      <c r="B152" s="313"/>
      <c r="C152" s="263"/>
      <c r="D152" s="263"/>
      <c r="E152" s="263"/>
      <c r="F152" s="263"/>
    </row>
    <row r="153" spans="1:6" ht="18.75">
      <c r="A153" s="283" t="s">
        <v>847</v>
      </c>
      <c r="B153" s="304" t="s">
        <v>125</v>
      </c>
      <c r="C153" s="263"/>
      <c r="D153" s="263"/>
      <c r="E153" s="263"/>
      <c r="F153" s="263"/>
    </row>
    <row r="154" spans="1:6" ht="31.5">
      <c r="A154" s="283" t="s">
        <v>848</v>
      </c>
      <c r="B154" s="312" t="s">
        <v>1275</v>
      </c>
      <c r="C154" s="263"/>
      <c r="D154" s="263"/>
      <c r="E154" s="263"/>
      <c r="F154" s="263"/>
    </row>
    <row r="155" spans="1:6" ht="12" customHeight="1">
      <c r="A155" s="283"/>
      <c r="B155" s="304"/>
      <c r="C155" s="263"/>
      <c r="D155" s="263"/>
      <c r="E155" s="263"/>
      <c r="F155" s="263"/>
    </row>
    <row r="156" spans="1:6" ht="18.75">
      <c r="A156" s="283" t="s">
        <v>849</v>
      </c>
      <c r="B156" s="304"/>
      <c r="C156" s="263"/>
      <c r="D156" s="263"/>
      <c r="E156" s="263"/>
      <c r="F156" s="263"/>
    </row>
    <row r="157" spans="1:6" ht="18.75">
      <c r="A157" s="288" t="s">
        <v>850</v>
      </c>
      <c r="B157" s="312" t="s">
        <v>1275</v>
      </c>
      <c r="C157" s="263"/>
      <c r="D157" s="263"/>
      <c r="E157" s="263"/>
      <c r="F157" s="263"/>
    </row>
    <row r="158" spans="1:6" ht="18.75">
      <c r="A158" s="283" t="s">
        <v>851</v>
      </c>
      <c r="B158" s="313"/>
      <c r="C158" s="263"/>
      <c r="D158" s="263"/>
      <c r="E158" s="263"/>
      <c r="F158" s="263"/>
    </row>
    <row r="159" spans="1:6" ht="18.75">
      <c r="A159" s="283" t="s">
        <v>852</v>
      </c>
      <c r="B159" s="304" t="s">
        <v>125</v>
      </c>
      <c r="C159" s="263"/>
      <c r="D159" s="263"/>
      <c r="E159" s="263"/>
      <c r="F159" s="263"/>
    </row>
    <row r="160" spans="1:6" ht="31.5">
      <c r="A160" s="283" t="s">
        <v>853</v>
      </c>
      <c r="B160" s="312" t="s">
        <v>1275</v>
      </c>
      <c r="C160" s="263"/>
      <c r="D160" s="263"/>
      <c r="E160" s="263"/>
      <c r="F160" s="263"/>
    </row>
    <row r="161" spans="1:6" ht="12.75" customHeight="1">
      <c r="A161" s="260"/>
      <c r="B161" s="313"/>
      <c r="C161" s="263"/>
      <c r="D161" s="263"/>
      <c r="E161" s="263"/>
      <c r="F161" s="263"/>
    </row>
    <row r="162" spans="1:6" ht="18.75">
      <c r="A162" s="315" t="s">
        <v>1175</v>
      </c>
      <c r="B162" s="313"/>
      <c r="C162" s="263"/>
      <c r="D162" s="263"/>
      <c r="E162" s="263"/>
      <c r="F162" s="263"/>
    </row>
    <row r="163" spans="1:6" ht="18.75">
      <c r="A163" s="283" t="s">
        <v>854</v>
      </c>
      <c r="B163" s="304"/>
      <c r="C163" s="263"/>
      <c r="D163" s="263"/>
      <c r="E163" s="263"/>
      <c r="F163" s="263"/>
    </row>
    <row r="164" spans="1:6" ht="18.75">
      <c r="A164" s="288" t="s">
        <v>855</v>
      </c>
      <c r="B164" s="312" t="s">
        <v>1275</v>
      </c>
      <c r="C164" s="263"/>
      <c r="D164" s="263"/>
      <c r="E164" s="263"/>
      <c r="F164" s="263"/>
    </row>
    <row r="165" spans="1:6" ht="18.75">
      <c r="A165" s="283" t="s">
        <v>856</v>
      </c>
      <c r="B165" s="313"/>
      <c r="C165" s="263"/>
      <c r="D165" s="263"/>
      <c r="E165" s="263"/>
      <c r="F165" s="263"/>
    </row>
    <row r="166" spans="1:6" ht="18.75">
      <c r="A166" s="283" t="s">
        <v>857</v>
      </c>
      <c r="B166" s="304" t="s">
        <v>125</v>
      </c>
      <c r="C166" s="263"/>
      <c r="D166" s="263"/>
      <c r="E166" s="263"/>
      <c r="F166" s="263"/>
    </row>
    <row r="167" spans="1:6" ht="31.5">
      <c r="A167" s="283" t="s">
        <v>858</v>
      </c>
      <c r="B167" s="312" t="s">
        <v>1275</v>
      </c>
      <c r="C167" s="263"/>
      <c r="D167" s="263"/>
      <c r="E167" s="263"/>
      <c r="F167" s="263"/>
    </row>
    <row r="168" spans="1:6" ht="12" customHeight="1">
      <c r="A168" s="283"/>
      <c r="B168" s="312"/>
      <c r="C168" s="263"/>
      <c r="D168" s="263"/>
      <c r="E168" s="263"/>
      <c r="F168" s="263"/>
    </row>
    <row r="169" spans="1:6" ht="18.75">
      <c r="A169" s="283" t="s">
        <v>859</v>
      </c>
      <c r="B169" s="304"/>
      <c r="C169" s="263"/>
      <c r="D169" s="263"/>
      <c r="E169" s="263"/>
      <c r="F169" s="263"/>
    </row>
    <row r="170" spans="1:6" ht="18.75">
      <c r="A170" s="288" t="s">
        <v>860</v>
      </c>
      <c r="B170" s="312" t="s">
        <v>1275</v>
      </c>
      <c r="C170" s="263"/>
      <c r="D170" s="263"/>
      <c r="E170" s="263"/>
      <c r="F170" s="263"/>
    </row>
    <row r="171" spans="1:6" ht="18.75">
      <c r="A171" s="283" t="s">
        <v>861</v>
      </c>
      <c r="B171" s="313"/>
      <c r="C171" s="263"/>
      <c r="D171" s="263"/>
      <c r="E171" s="263"/>
      <c r="F171" s="263"/>
    </row>
    <row r="172" spans="1:6" ht="18.75">
      <c r="A172" s="283" t="s">
        <v>862</v>
      </c>
      <c r="B172" s="304" t="s">
        <v>125</v>
      </c>
      <c r="C172" s="263"/>
      <c r="D172" s="263"/>
      <c r="E172" s="263"/>
      <c r="F172" s="263"/>
    </row>
    <row r="173" spans="1:6" ht="31.5">
      <c r="A173" s="283" t="s">
        <v>863</v>
      </c>
      <c r="B173" s="312" t="s">
        <v>1275</v>
      </c>
      <c r="C173" s="263"/>
      <c r="D173" s="263"/>
      <c r="E173" s="263"/>
      <c r="F173" s="263"/>
    </row>
    <row r="174" spans="1:6" ht="12" customHeight="1">
      <c r="A174" s="283"/>
      <c r="B174" s="312"/>
      <c r="C174" s="263"/>
      <c r="D174" s="263"/>
      <c r="E174" s="263"/>
      <c r="F174" s="263"/>
    </row>
    <row r="175" spans="1:6" ht="18.75">
      <c r="A175" s="283" t="s">
        <v>864</v>
      </c>
      <c r="B175" s="304"/>
      <c r="C175" s="263"/>
      <c r="D175" s="263"/>
      <c r="E175" s="263"/>
      <c r="F175" s="263"/>
    </row>
    <row r="176" spans="1:6" ht="18.75">
      <c r="A176" s="288" t="s">
        <v>865</v>
      </c>
      <c r="B176" s="312" t="s">
        <v>1275</v>
      </c>
      <c r="C176" s="263"/>
      <c r="D176" s="263"/>
      <c r="E176" s="263"/>
      <c r="F176" s="263"/>
    </row>
    <row r="177" spans="1:6" ht="18.75">
      <c r="A177" s="283" t="s">
        <v>866</v>
      </c>
      <c r="B177" s="304"/>
      <c r="C177" s="263"/>
      <c r="D177" s="263"/>
      <c r="E177" s="263"/>
      <c r="F177" s="263"/>
    </row>
    <row r="178" spans="1:6" ht="18.75">
      <c r="A178" s="283" t="s">
        <v>867</v>
      </c>
      <c r="B178" s="304" t="s">
        <v>125</v>
      </c>
      <c r="C178" s="263"/>
      <c r="D178" s="263"/>
      <c r="E178" s="263"/>
      <c r="F178" s="263"/>
    </row>
    <row r="179" spans="1:6" ht="31.5">
      <c r="A179" s="283" t="s">
        <v>868</v>
      </c>
      <c r="B179" s="312" t="s">
        <v>1275</v>
      </c>
      <c r="C179" s="263"/>
      <c r="D179" s="263"/>
      <c r="E179" s="263"/>
      <c r="F179" s="263"/>
    </row>
    <row r="180" spans="1:6" ht="12.75" customHeight="1">
      <c r="A180" s="283"/>
      <c r="B180" s="304"/>
      <c r="C180" s="263"/>
      <c r="D180" s="263"/>
      <c r="E180" s="263"/>
      <c r="F180" s="263"/>
    </row>
    <row r="181" spans="1:6" ht="18.75">
      <c r="A181" s="283" t="s">
        <v>869</v>
      </c>
      <c r="B181" s="304"/>
      <c r="C181" s="263"/>
      <c r="D181" s="263"/>
      <c r="E181" s="263"/>
      <c r="F181" s="263"/>
    </row>
    <row r="182" spans="1:6" ht="18.75">
      <c r="A182" s="288" t="s">
        <v>870</v>
      </c>
      <c r="B182" s="312" t="s">
        <v>1275</v>
      </c>
      <c r="C182" s="263"/>
      <c r="D182" s="263"/>
      <c r="E182" s="263"/>
      <c r="F182" s="263"/>
    </row>
    <row r="183" spans="1:6" ht="18.75">
      <c r="A183" s="283" t="s">
        <v>871</v>
      </c>
      <c r="B183" s="313"/>
      <c r="C183" s="263"/>
      <c r="D183" s="263"/>
      <c r="E183" s="263"/>
      <c r="F183" s="263"/>
    </row>
    <row r="184" spans="1:6" ht="18.75">
      <c r="A184" s="283" t="s">
        <v>872</v>
      </c>
      <c r="B184" s="304" t="s">
        <v>125</v>
      </c>
      <c r="C184" s="263"/>
      <c r="D184" s="263"/>
      <c r="E184" s="263"/>
      <c r="F184" s="263"/>
    </row>
    <row r="185" spans="1:6" ht="31.5">
      <c r="A185" s="283" t="s">
        <v>873</v>
      </c>
      <c r="B185" s="312" t="s">
        <v>1275</v>
      </c>
      <c r="C185" s="263"/>
      <c r="D185" s="263"/>
      <c r="E185" s="263"/>
      <c r="F185" s="263"/>
    </row>
    <row r="186" spans="1:6" ht="12" customHeight="1">
      <c r="A186" s="283"/>
      <c r="B186" s="304"/>
      <c r="C186" s="263"/>
      <c r="D186" s="263"/>
      <c r="E186" s="263"/>
      <c r="F186" s="263"/>
    </row>
    <row r="187" spans="1:6" ht="18.75">
      <c r="A187" s="283" t="s">
        <v>874</v>
      </c>
      <c r="B187" s="304"/>
      <c r="C187" s="263"/>
      <c r="D187" s="263"/>
      <c r="E187" s="263"/>
      <c r="F187" s="263"/>
    </row>
    <row r="188" spans="1:6" ht="18.75">
      <c r="A188" s="288" t="s">
        <v>875</v>
      </c>
      <c r="B188" s="312" t="s">
        <v>1275</v>
      </c>
      <c r="C188" s="263"/>
      <c r="D188" s="263"/>
      <c r="E188" s="263"/>
      <c r="F188" s="263"/>
    </row>
    <row r="189" spans="1:6" ht="18.75">
      <c r="A189" s="283" t="s">
        <v>876</v>
      </c>
      <c r="B189" s="313"/>
      <c r="C189" s="263"/>
      <c r="D189" s="263"/>
      <c r="E189" s="263"/>
      <c r="F189" s="263"/>
    </row>
    <row r="190" spans="1:6" ht="18.75">
      <c r="A190" s="283" t="s">
        <v>877</v>
      </c>
      <c r="B190" s="304" t="s">
        <v>125</v>
      </c>
      <c r="C190" s="263"/>
      <c r="D190" s="263"/>
      <c r="E190" s="263"/>
      <c r="F190" s="263"/>
    </row>
    <row r="191" spans="1:6" ht="36.75" customHeight="1">
      <c r="A191" s="283" t="s">
        <v>878</v>
      </c>
      <c r="B191" s="312" t="s">
        <v>1275</v>
      </c>
      <c r="C191" s="263"/>
      <c r="D191" s="263"/>
      <c r="E191" s="263"/>
      <c r="F191" s="263"/>
    </row>
    <row r="192" spans="1:6" ht="13.5" customHeight="1">
      <c r="A192" s="283"/>
      <c r="B192" s="312"/>
      <c r="C192" s="263"/>
      <c r="D192" s="263"/>
      <c r="E192" s="263"/>
      <c r="F192" s="263"/>
    </row>
    <row r="193" spans="1:6" ht="31.5">
      <c r="A193" s="315" t="s">
        <v>1343</v>
      </c>
      <c r="B193" s="312"/>
      <c r="C193" s="263"/>
      <c r="D193" s="263"/>
      <c r="E193" s="263"/>
      <c r="F193" s="263"/>
    </row>
    <row r="194" spans="1:6" ht="18.75">
      <c r="A194" s="283" t="s">
        <v>879</v>
      </c>
      <c r="B194" s="304"/>
      <c r="C194" s="263"/>
      <c r="D194" s="263"/>
      <c r="E194" s="263"/>
      <c r="F194" s="263"/>
    </row>
    <row r="195" spans="1:6" ht="18.75">
      <c r="A195" s="288" t="s">
        <v>880</v>
      </c>
      <c r="B195" s="312" t="s">
        <v>1275</v>
      </c>
      <c r="C195" s="263"/>
      <c r="D195" s="263"/>
      <c r="E195" s="263"/>
      <c r="F195" s="263"/>
    </row>
    <row r="196" spans="1:6" ht="18.75">
      <c r="A196" s="283" t="s">
        <v>881</v>
      </c>
      <c r="B196" s="304"/>
      <c r="C196" s="263"/>
      <c r="D196" s="263"/>
      <c r="E196" s="263"/>
      <c r="F196" s="263"/>
    </row>
    <row r="197" spans="1:6" ht="18.75">
      <c r="A197" s="283" t="s">
        <v>882</v>
      </c>
      <c r="B197" s="304" t="s">
        <v>125</v>
      </c>
      <c r="C197" s="263"/>
      <c r="D197" s="263"/>
      <c r="E197" s="263"/>
      <c r="F197" s="263"/>
    </row>
    <row r="198" spans="1:6" ht="31.5">
      <c r="A198" s="283" t="s">
        <v>883</v>
      </c>
      <c r="B198" s="312" t="s">
        <v>1275</v>
      </c>
      <c r="C198" s="263"/>
      <c r="D198" s="263"/>
      <c r="E198" s="263"/>
      <c r="F198" s="263"/>
    </row>
    <row r="199" spans="1:6" ht="12.75" customHeight="1">
      <c r="A199" s="283"/>
      <c r="B199" s="304"/>
      <c r="C199" s="263"/>
      <c r="D199" s="263"/>
      <c r="E199" s="263"/>
      <c r="F199" s="263"/>
    </row>
    <row r="200" spans="1:6" ht="31.5">
      <c r="A200" s="315" t="s">
        <v>1177</v>
      </c>
      <c r="B200" s="304"/>
      <c r="C200" s="263"/>
      <c r="D200" s="263"/>
      <c r="E200" s="263"/>
      <c r="F200" s="263"/>
    </row>
    <row r="201" spans="1:6" ht="18.75">
      <c r="A201" s="283" t="s">
        <v>884</v>
      </c>
      <c r="B201" s="304"/>
      <c r="C201" s="263"/>
      <c r="D201" s="263"/>
      <c r="E201" s="263"/>
      <c r="F201" s="263"/>
    </row>
    <row r="202" spans="1:6" ht="18.75">
      <c r="A202" s="288" t="s">
        <v>885</v>
      </c>
      <c r="B202" s="312" t="s">
        <v>1275</v>
      </c>
      <c r="C202" s="263"/>
      <c r="D202" s="263"/>
      <c r="E202" s="263"/>
      <c r="F202" s="263"/>
    </row>
    <row r="203" spans="1:6" ht="18.75">
      <c r="A203" s="283" t="s">
        <v>886</v>
      </c>
      <c r="B203" s="313"/>
      <c r="C203" s="263"/>
      <c r="D203" s="263"/>
      <c r="E203" s="263"/>
      <c r="F203" s="263"/>
    </row>
    <row r="204" spans="1:6" ht="18.75">
      <c r="A204" s="283" t="s">
        <v>887</v>
      </c>
      <c r="B204" s="304" t="s">
        <v>125</v>
      </c>
      <c r="C204" s="263"/>
      <c r="D204" s="263"/>
      <c r="E204" s="263"/>
      <c r="F204" s="263"/>
    </row>
    <row r="205" spans="1:6" ht="31.5">
      <c r="A205" s="283" t="s">
        <v>888</v>
      </c>
      <c r="B205" s="312" t="s">
        <v>1275</v>
      </c>
      <c r="C205" s="263"/>
      <c r="D205" s="263"/>
      <c r="E205" s="263"/>
      <c r="F205" s="263"/>
    </row>
    <row r="206" spans="1:6" ht="12" customHeight="1">
      <c r="A206" s="260"/>
      <c r="B206" s="313"/>
      <c r="C206" s="263"/>
      <c r="D206" s="263"/>
      <c r="E206" s="263"/>
      <c r="F206" s="263"/>
    </row>
    <row r="207" spans="1:6" ht="18.75">
      <c r="A207" s="283" t="s">
        <v>889</v>
      </c>
      <c r="B207" s="304"/>
      <c r="C207" s="263"/>
      <c r="D207" s="263"/>
      <c r="E207" s="263"/>
      <c r="F207" s="263"/>
    </row>
    <row r="208" spans="1:6" ht="18.75">
      <c r="A208" s="288" t="s">
        <v>890</v>
      </c>
      <c r="B208" s="312" t="s">
        <v>1275</v>
      </c>
      <c r="C208" s="263"/>
      <c r="D208" s="263"/>
      <c r="E208" s="263"/>
      <c r="F208" s="263"/>
    </row>
    <row r="209" spans="1:6" ht="18.75">
      <c r="A209" s="283" t="s">
        <v>891</v>
      </c>
      <c r="B209" s="313"/>
      <c r="C209" s="263"/>
      <c r="D209" s="263"/>
      <c r="E209" s="263"/>
      <c r="F209" s="263"/>
    </row>
    <row r="210" spans="1:6" ht="18.75">
      <c r="A210" s="283" t="s">
        <v>892</v>
      </c>
      <c r="B210" s="304" t="s">
        <v>125</v>
      </c>
      <c r="C210" s="263"/>
      <c r="D210" s="263"/>
      <c r="E210" s="263"/>
      <c r="F210" s="263"/>
    </row>
    <row r="211" spans="1:6" ht="31.5">
      <c r="A211" s="283" t="s">
        <v>893</v>
      </c>
      <c r="B211" s="312" t="s">
        <v>1275</v>
      </c>
      <c r="C211" s="263"/>
      <c r="D211" s="263"/>
      <c r="E211" s="263"/>
      <c r="F211" s="263"/>
    </row>
    <row r="212" spans="1:6" ht="12" customHeight="1">
      <c r="A212" s="283"/>
      <c r="B212" s="312"/>
      <c r="C212" s="263"/>
      <c r="D212" s="263"/>
      <c r="E212" s="263"/>
      <c r="F212" s="263"/>
    </row>
    <row r="213" spans="1:6" ht="18.75">
      <c r="A213" s="283" t="s">
        <v>894</v>
      </c>
      <c r="B213" s="304"/>
      <c r="C213" s="263"/>
      <c r="D213" s="263"/>
      <c r="E213" s="263"/>
      <c r="F213" s="263"/>
    </row>
    <row r="214" spans="1:6" ht="18.75">
      <c r="A214" s="288" t="s">
        <v>895</v>
      </c>
      <c r="B214" s="312" t="s">
        <v>1275</v>
      </c>
      <c r="C214" s="263"/>
      <c r="D214" s="263"/>
      <c r="E214" s="263"/>
      <c r="F214" s="263"/>
    </row>
    <row r="215" spans="1:6" ht="18.75">
      <c r="A215" s="283" t="s">
        <v>896</v>
      </c>
      <c r="B215" s="313"/>
      <c r="C215" s="263"/>
      <c r="D215" s="263"/>
      <c r="E215" s="263"/>
      <c r="F215" s="263"/>
    </row>
    <row r="216" spans="1:6" ht="18.75">
      <c r="A216" s="283" t="s">
        <v>897</v>
      </c>
      <c r="B216" s="304" t="s">
        <v>125</v>
      </c>
      <c r="C216" s="263"/>
      <c r="D216" s="263"/>
      <c r="E216" s="263"/>
      <c r="F216" s="263"/>
    </row>
    <row r="217" spans="1:6" ht="31.5">
      <c r="A217" s="283" t="s">
        <v>898</v>
      </c>
      <c r="B217" s="312" t="s">
        <v>1275</v>
      </c>
      <c r="C217" s="263"/>
      <c r="D217" s="263"/>
      <c r="E217" s="263"/>
      <c r="F217" s="263"/>
    </row>
    <row r="218" spans="1:6" ht="12.75" customHeight="1">
      <c r="A218" s="283"/>
      <c r="B218" s="304"/>
      <c r="C218" s="263"/>
      <c r="D218" s="263"/>
      <c r="E218" s="263"/>
      <c r="F218" s="263"/>
    </row>
    <row r="219" spans="1:6" ht="47.25">
      <c r="A219" s="315" t="s">
        <v>1178</v>
      </c>
      <c r="B219" s="304"/>
      <c r="C219" s="263"/>
      <c r="D219" s="263"/>
      <c r="E219" s="263"/>
      <c r="F219" s="263"/>
    </row>
    <row r="220" spans="1:6" ht="18.75">
      <c r="A220" s="283" t="s">
        <v>899</v>
      </c>
      <c r="B220" s="304"/>
      <c r="C220" s="263"/>
      <c r="D220" s="263"/>
      <c r="E220" s="263"/>
      <c r="F220" s="263"/>
    </row>
    <row r="221" spans="1:6" ht="18.75">
      <c r="A221" s="288" t="s">
        <v>900</v>
      </c>
      <c r="B221" s="312" t="s">
        <v>1275</v>
      </c>
      <c r="C221" s="263"/>
      <c r="D221" s="263"/>
      <c r="E221" s="263"/>
      <c r="F221" s="263"/>
    </row>
    <row r="222" spans="1:6" ht="18.75">
      <c r="A222" s="283" t="s">
        <v>901</v>
      </c>
      <c r="B222" s="313"/>
      <c r="C222" s="263"/>
      <c r="D222" s="263"/>
      <c r="E222" s="263"/>
      <c r="F222" s="263"/>
    </row>
    <row r="223" spans="1:6" ht="18.75">
      <c r="A223" s="283" t="s">
        <v>902</v>
      </c>
      <c r="B223" s="304" t="s">
        <v>125</v>
      </c>
      <c r="C223" s="263"/>
      <c r="D223" s="263"/>
      <c r="E223" s="263"/>
      <c r="F223" s="263"/>
    </row>
    <row r="224" spans="1:6" ht="31.5">
      <c r="A224" s="283" t="s">
        <v>903</v>
      </c>
      <c r="B224" s="312" t="s">
        <v>1275</v>
      </c>
      <c r="C224" s="263"/>
      <c r="D224" s="263"/>
      <c r="E224" s="263"/>
      <c r="F224" s="263"/>
    </row>
    <row r="225" spans="1:6" ht="12" customHeight="1">
      <c r="A225" s="283"/>
      <c r="B225" s="304"/>
      <c r="C225" s="263"/>
      <c r="D225" s="263"/>
      <c r="E225" s="263"/>
      <c r="F225" s="263"/>
    </row>
    <row r="226" spans="1:6" ht="18.75">
      <c r="A226" s="283" t="s">
        <v>904</v>
      </c>
      <c r="B226" s="304"/>
      <c r="C226" s="263"/>
      <c r="D226" s="263"/>
      <c r="E226" s="263"/>
      <c r="F226" s="263"/>
    </row>
    <row r="227" spans="1:6" ht="18.75">
      <c r="A227" s="288" t="s">
        <v>905</v>
      </c>
      <c r="B227" s="312" t="s">
        <v>1275</v>
      </c>
      <c r="C227" s="263"/>
      <c r="D227" s="263"/>
      <c r="E227" s="263"/>
      <c r="F227" s="263"/>
    </row>
    <row r="228" spans="1:6" ht="18.75">
      <c r="A228" s="283" t="s">
        <v>906</v>
      </c>
      <c r="B228" s="313"/>
      <c r="C228" s="263"/>
      <c r="D228" s="263"/>
      <c r="E228" s="263"/>
      <c r="F228" s="263"/>
    </row>
    <row r="229" spans="1:6" ht="18.75">
      <c r="A229" s="283" t="s">
        <v>907</v>
      </c>
      <c r="B229" s="304" t="s">
        <v>125</v>
      </c>
      <c r="C229" s="263"/>
      <c r="D229" s="263"/>
      <c r="E229" s="263"/>
      <c r="F229" s="263"/>
    </row>
    <row r="230" spans="1:6" ht="31.5">
      <c r="A230" s="283" t="s">
        <v>908</v>
      </c>
      <c r="B230" s="312" t="s">
        <v>1275</v>
      </c>
      <c r="C230" s="263"/>
      <c r="D230" s="263"/>
      <c r="E230" s="263"/>
      <c r="F230" s="263"/>
    </row>
    <row r="231" spans="1:6" ht="12" customHeight="1">
      <c r="A231" s="260"/>
      <c r="B231" s="313"/>
      <c r="C231" s="263"/>
      <c r="D231" s="263"/>
      <c r="E231" s="263"/>
      <c r="F231" s="263"/>
    </row>
    <row r="232" spans="1:6" ht="18.75">
      <c r="A232" s="283" t="s">
        <v>909</v>
      </c>
      <c r="B232" s="304"/>
      <c r="C232" s="263"/>
      <c r="D232" s="263"/>
      <c r="E232" s="263"/>
      <c r="F232" s="263"/>
    </row>
    <row r="233" spans="1:6" ht="18.75">
      <c r="A233" s="288" t="s">
        <v>910</v>
      </c>
      <c r="B233" s="312" t="s">
        <v>1275</v>
      </c>
      <c r="C233" s="263"/>
      <c r="D233" s="263"/>
      <c r="E233" s="263"/>
      <c r="F233" s="263"/>
    </row>
    <row r="234" spans="1:6" ht="18.75">
      <c r="A234" s="283" t="s">
        <v>911</v>
      </c>
      <c r="B234" s="313"/>
      <c r="C234" s="263"/>
      <c r="D234" s="263"/>
      <c r="E234" s="263"/>
      <c r="F234" s="263"/>
    </row>
    <row r="235" spans="1:6" ht="18.75">
      <c r="A235" s="283" t="s">
        <v>912</v>
      </c>
      <c r="B235" s="304" t="s">
        <v>125</v>
      </c>
      <c r="C235" s="263"/>
      <c r="D235" s="263"/>
      <c r="E235" s="263"/>
      <c r="F235" s="263"/>
    </row>
    <row r="236" spans="1:6" ht="31.5">
      <c r="A236" s="283" t="s">
        <v>913</v>
      </c>
      <c r="B236" s="312" t="s">
        <v>1275</v>
      </c>
      <c r="C236" s="263"/>
      <c r="D236" s="263"/>
      <c r="E236" s="263"/>
      <c r="F236" s="263"/>
    </row>
    <row r="237" spans="1:6" ht="12" customHeight="1">
      <c r="A237" s="283"/>
      <c r="B237" s="304"/>
      <c r="C237" s="263"/>
      <c r="D237" s="263"/>
      <c r="E237" s="263"/>
      <c r="F237" s="263"/>
    </row>
    <row r="238" spans="1:6" ht="18.75">
      <c r="A238" s="283" t="s">
        <v>914</v>
      </c>
      <c r="B238" s="304"/>
      <c r="C238" s="263"/>
      <c r="D238" s="263"/>
      <c r="E238" s="263"/>
      <c r="F238" s="263"/>
    </row>
    <row r="239" spans="1:6" ht="18.75">
      <c r="A239" s="288" t="s">
        <v>915</v>
      </c>
      <c r="B239" s="312" t="s">
        <v>1275</v>
      </c>
      <c r="C239" s="263"/>
      <c r="D239" s="263"/>
      <c r="E239" s="263"/>
      <c r="F239" s="263"/>
    </row>
    <row r="240" spans="1:6" ht="18.75">
      <c r="A240" s="283" t="s">
        <v>916</v>
      </c>
      <c r="B240" s="313"/>
      <c r="C240" s="263"/>
      <c r="D240" s="263"/>
      <c r="E240" s="263"/>
      <c r="F240" s="263"/>
    </row>
    <row r="241" spans="1:6" ht="18.75">
      <c r="A241" s="283" t="s">
        <v>917</v>
      </c>
      <c r="B241" s="304" t="s">
        <v>125</v>
      </c>
      <c r="C241" s="263"/>
      <c r="D241" s="263"/>
      <c r="E241" s="263"/>
      <c r="F241" s="263"/>
    </row>
    <row r="242" spans="1:6" ht="31.5">
      <c r="A242" s="283" t="s">
        <v>918</v>
      </c>
      <c r="B242" s="312" t="s">
        <v>1275</v>
      </c>
      <c r="C242" s="263"/>
      <c r="D242" s="263"/>
      <c r="E242" s="263"/>
      <c r="F242" s="263"/>
    </row>
    <row r="243" spans="1:6" ht="12" customHeight="1">
      <c r="A243" s="260"/>
      <c r="B243" s="313"/>
      <c r="C243" s="263"/>
      <c r="D243" s="263"/>
      <c r="E243" s="263"/>
      <c r="F243" s="263"/>
    </row>
    <row r="244" spans="1:6" ht="31.5">
      <c r="A244" s="315" t="s">
        <v>1344</v>
      </c>
      <c r="B244" s="313"/>
      <c r="C244" s="263"/>
      <c r="D244" s="263"/>
      <c r="E244" s="263"/>
      <c r="F244" s="263"/>
    </row>
    <row r="245" spans="1:6" ht="18.75">
      <c r="A245" s="283" t="s">
        <v>919</v>
      </c>
      <c r="B245" s="304"/>
      <c r="C245" s="263"/>
      <c r="D245" s="263"/>
      <c r="E245" s="263"/>
      <c r="F245" s="263"/>
    </row>
    <row r="246" spans="1:6" ht="18.75">
      <c r="A246" s="288" t="s">
        <v>920</v>
      </c>
      <c r="B246" s="312" t="s">
        <v>1275</v>
      </c>
      <c r="C246" s="263"/>
      <c r="D246" s="263"/>
      <c r="E246" s="263"/>
      <c r="F246" s="263"/>
    </row>
    <row r="247" spans="1:6" ht="18.75">
      <c r="A247" s="283" t="s">
        <v>921</v>
      </c>
      <c r="B247" s="313"/>
      <c r="C247" s="263"/>
      <c r="D247" s="263"/>
      <c r="E247" s="263"/>
      <c r="F247" s="263"/>
    </row>
    <row r="248" spans="1:6" ht="18.75">
      <c r="A248" s="283" t="s">
        <v>922</v>
      </c>
      <c r="B248" s="304" t="s">
        <v>125</v>
      </c>
      <c r="C248" s="263"/>
      <c r="D248" s="263"/>
      <c r="E248" s="263"/>
      <c r="F248" s="263"/>
    </row>
    <row r="249" spans="1:6" ht="31.5">
      <c r="A249" s="283" t="s">
        <v>923</v>
      </c>
      <c r="B249" s="312" t="s">
        <v>1275</v>
      </c>
      <c r="C249" s="263"/>
      <c r="D249" s="263"/>
      <c r="E249" s="263"/>
      <c r="F249" s="263"/>
    </row>
    <row r="250" spans="1:6" ht="12" customHeight="1">
      <c r="A250" s="283"/>
      <c r="B250" s="304"/>
      <c r="C250" s="263"/>
      <c r="D250" s="263"/>
      <c r="E250" s="263"/>
      <c r="F250" s="263"/>
    </row>
    <row r="251" spans="1:6" ht="18.75">
      <c r="A251" s="283" t="s">
        <v>924</v>
      </c>
      <c r="B251" s="304"/>
      <c r="C251" s="263"/>
      <c r="D251" s="263"/>
      <c r="E251" s="263"/>
      <c r="F251" s="263"/>
    </row>
    <row r="252" spans="1:6" ht="18.75">
      <c r="A252" s="288" t="s">
        <v>925</v>
      </c>
      <c r="B252" s="312" t="s">
        <v>1275</v>
      </c>
      <c r="C252" s="263"/>
      <c r="D252" s="263"/>
      <c r="E252" s="263"/>
      <c r="F252" s="263"/>
    </row>
    <row r="253" spans="1:6" ht="18.75">
      <c r="A253" s="283" t="s">
        <v>926</v>
      </c>
      <c r="B253" s="313"/>
      <c r="C253" s="263"/>
      <c r="D253" s="263"/>
      <c r="E253" s="263"/>
      <c r="F253" s="263"/>
    </row>
    <row r="254" spans="1:6" ht="18.75">
      <c r="A254" s="283" t="s">
        <v>927</v>
      </c>
      <c r="B254" s="304" t="s">
        <v>125</v>
      </c>
      <c r="C254" s="263"/>
      <c r="D254" s="263"/>
      <c r="E254" s="263"/>
      <c r="F254" s="263"/>
    </row>
    <row r="255" spans="1:6" ht="31.5">
      <c r="A255" s="283" t="s">
        <v>928</v>
      </c>
      <c r="B255" s="312" t="s">
        <v>1275</v>
      </c>
      <c r="C255" s="263"/>
      <c r="D255" s="263"/>
      <c r="E255" s="263"/>
      <c r="F255" s="263"/>
    </row>
    <row r="256" spans="1:6" ht="12" customHeight="1">
      <c r="A256" s="260"/>
      <c r="B256" s="313"/>
      <c r="C256" s="263"/>
      <c r="D256" s="263"/>
      <c r="E256" s="263"/>
      <c r="F256" s="263"/>
    </row>
    <row r="257" spans="1:6" ht="31.5">
      <c r="A257" s="315" t="s">
        <v>1181</v>
      </c>
      <c r="B257" s="304"/>
      <c r="C257" s="263"/>
      <c r="D257" s="263"/>
      <c r="E257" s="263"/>
      <c r="F257" s="263"/>
    </row>
    <row r="258" spans="1:6" ht="18.75">
      <c r="A258" s="283" t="s">
        <v>929</v>
      </c>
      <c r="B258" s="304"/>
      <c r="C258" s="263"/>
      <c r="D258" s="263"/>
      <c r="E258" s="263"/>
      <c r="F258" s="263"/>
    </row>
    <row r="259" spans="1:6" ht="18.75">
      <c r="A259" s="288" t="s">
        <v>930</v>
      </c>
      <c r="B259" s="312" t="s">
        <v>1275</v>
      </c>
      <c r="C259" s="263"/>
      <c r="D259" s="263"/>
      <c r="E259" s="263"/>
      <c r="F259" s="263"/>
    </row>
    <row r="260" spans="1:6" ht="18.75">
      <c r="A260" s="283" t="s">
        <v>931</v>
      </c>
      <c r="B260" s="313"/>
      <c r="C260" s="263"/>
      <c r="D260" s="263"/>
      <c r="E260" s="263"/>
      <c r="F260" s="263"/>
    </row>
    <row r="261" spans="1:6" ht="18.75">
      <c r="A261" s="283" t="s">
        <v>932</v>
      </c>
      <c r="B261" s="304" t="s">
        <v>125</v>
      </c>
      <c r="C261" s="263"/>
      <c r="D261" s="263"/>
      <c r="E261" s="263"/>
      <c r="F261" s="263"/>
    </row>
    <row r="262" spans="1:6" ht="31.5">
      <c r="A262" s="283" t="s">
        <v>933</v>
      </c>
      <c r="B262" s="312" t="s">
        <v>1275</v>
      </c>
      <c r="C262" s="263"/>
      <c r="D262" s="263"/>
      <c r="E262" s="263"/>
      <c r="F262" s="263"/>
    </row>
    <row r="263" spans="1:6" ht="12" customHeight="1">
      <c r="A263" s="283"/>
      <c r="B263" s="304"/>
      <c r="C263" s="263"/>
      <c r="D263" s="263"/>
      <c r="E263" s="263"/>
      <c r="F263" s="263"/>
    </row>
    <row r="264" spans="1:6" ht="18.75">
      <c r="A264" s="283" t="s">
        <v>934</v>
      </c>
      <c r="B264" s="304"/>
      <c r="C264" s="263"/>
      <c r="D264" s="263"/>
      <c r="E264" s="263"/>
      <c r="F264" s="263"/>
    </row>
    <row r="265" spans="1:6" ht="18.75">
      <c r="A265" s="288" t="s">
        <v>935</v>
      </c>
      <c r="B265" s="312" t="s">
        <v>1275</v>
      </c>
      <c r="C265" s="263"/>
      <c r="D265" s="263"/>
      <c r="E265" s="263"/>
      <c r="F265" s="263"/>
    </row>
    <row r="266" spans="1:6" ht="18.75">
      <c r="A266" s="283" t="s">
        <v>936</v>
      </c>
      <c r="B266" s="313"/>
      <c r="C266" s="263"/>
      <c r="D266" s="263"/>
      <c r="E266" s="263"/>
      <c r="F266" s="263"/>
    </row>
    <row r="267" spans="1:6" ht="18.75">
      <c r="A267" s="283" t="s">
        <v>937</v>
      </c>
      <c r="B267" s="304" t="s">
        <v>125</v>
      </c>
      <c r="C267" s="263"/>
      <c r="D267" s="263"/>
      <c r="E267" s="263"/>
      <c r="F267" s="263"/>
    </row>
    <row r="268" spans="1:6" ht="31.5">
      <c r="A268" s="283" t="s">
        <v>938</v>
      </c>
      <c r="B268" s="312" t="s">
        <v>1275</v>
      </c>
      <c r="C268" s="263"/>
      <c r="D268" s="263"/>
      <c r="E268" s="263"/>
      <c r="F268" s="263"/>
    </row>
    <row r="269" spans="1:6" ht="12" customHeight="1">
      <c r="A269" s="260"/>
      <c r="B269" s="313"/>
      <c r="C269" s="263"/>
      <c r="D269" s="263"/>
      <c r="E269" s="263"/>
      <c r="F269" s="263"/>
    </row>
    <row r="270" spans="1:6" ht="31.5">
      <c r="A270" s="315" t="s">
        <v>1345</v>
      </c>
      <c r="B270" s="313"/>
      <c r="C270" s="263"/>
      <c r="D270" s="263"/>
      <c r="E270" s="263"/>
      <c r="F270" s="263"/>
    </row>
    <row r="271" spans="1:6" ht="18.75">
      <c r="A271" s="283" t="s">
        <v>939</v>
      </c>
      <c r="B271" s="304"/>
      <c r="C271" s="263"/>
      <c r="D271" s="263"/>
      <c r="E271" s="263"/>
      <c r="F271" s="263"/>
    </row>
    <row r="272" spans="1:6" ht="18.75">
      <c r="A272" s="288" t="s">
        <v>940</v>
      </c>
      <c r="B272" s="312" t="s">
        <v>1275</v>
      </c>
      <c r="C272" s="263"/>
      <c r="D272" s="263"/>
      <c r="E272" s="263"/>
      <c r="F272" s="263"/>
    </row>
    <row r="273" spans="1:6" ht="18.75">
      <c r="A273" s="283" t="s">
        <v>941</v>
      </c>
      <c r="B273" s="313"/>
      <c r="C273" s="263"/>
      <c r="D273" s="263"/>
      <c r="E273" s="263"/>
      <c r="F273" s="263"/>
    </row>
    <row r="274" spans="1:6" ht="18.75">
      <c r="A274" s="283" t="s">
        <v>942</v>
      </c>
      <c r="B274" s="304" t="s">
        <v>125</v>
      </c>
      <c r="C274" s="263"/>
      <c r="D274" s="263"/>
      <c r="E274" s="263"/>
      <c r="F274" s="263"/>
    </row>
    <row r="275" spans="1:6" ht="31.5">
      <c r="A275" s="283" t="s">
        <v>943</v>
      </c>
      <c r="B275" s="312" t="s">
        <v>1275</v>
      </c>
      <c r="C275" s="263"/>
      <c r="D275" s="263"/>
      <c r="E275" s="263"/>
      <c r="F275" s="263"/>
    </row>
    <row r="276" spans="1:6" ht="12" customHeight="1">
      <c r="A276" s="283"/>
      <c r="B276" s="304"/>
      <c r="C276" s="263"/>
      <c r="D276" s="263"/>
      <c r="E276" s="263"/>
      <c r="F276" s="263"/>
    </row>
    <row r="277" spans="1:6" ht="18.75">
      <c r="A277" s="283" t="s">
        <v>944</v>
      </c>
      <c r="B277" s="304"/>
      <c r="C277" s="263"/>
      <c r="D277" s="263"/>
      <c r="E277" s="263"/>
      <c r="F277" s="263"/>
    </row>
    <row r="278" spans="1:6" ht="18.75">
      <c r="A278" s="288" t="s">
        <v>945</v>
      </c>
      <c r="B278" s="312" t="s">
        <v>1275</v>
      </c>
      <c r="C278" s="263"/>
      <c r="D278" s="263"/>
      <c r="E278" s="263"/>
      <c r="F278" s="263"/>
    </row>
    <row r="279" spans="1:6" ht="18.75">
      <c r="A279" s="283" t="s">
        <v>946</v>
      </c>
      <c r="B279" s="313"/>
      <c r="C279" s="263"/>
      <c r="D279" s="263"/>
      <c r="E279" s="263"/>
      <c r="F279" s="263"/>
    </row>
    <row r="280" spans="1:6" ht="18.75">
      <c r="A280" s="283" t="s">
        <v>947</v>
      </c>
      <c r="B280" s="304" t="s">
        <v>125</v>
      </c>
      <c r="C280" s="263"/>
      <c r="D280" s="263"/>
      <c r="E280" s="263"/>
      <c r="F280" s="263"/>
    </row>
    <row r="281" spans="1:6" ht="31.5">
      <c r="A281" s="283" t="s">
        <v>948</v>
      </c>
      <c r="B281" s="312" t="s">
        <v>1275</v>
      </c>
      <c r="C281" s="263"/>
      <c r="D281" s="263"/>
      <c r="E281" s="263"/>
      <c r="F281" s="263"/>
    </row>
    <row r="282" spans="1:6" ht="12.75" customHeight="1">
      <c r="A282" s="260"/>
      <c r="B282" s="313"/>
      <c r="C282" s="263"/>
      <c r="D282" s="263"/>
      <c r="E282" s="263"/>
      <c r="F282" s="263"/>
    </row>
    <row r="283" spans="1:6" ht="18.75">
      <c r="A283" s="315" t="s">
        <v>1183</v>
      </c>
      <c r="B283" s="313"/>
      <c r="C283" s="263"/>
      <c r="D283" s="263"/>
      <c r="E283" s="263"/>
      <c r="F283" s="263"/>
    </row>
    <row r="284" spans="1:6" ht="18.75">
      <c r="A284" s="283" t="s">
        <v>949</v>
      </c>
      <c r="B284" s="304"/>
      <c r="C284" s="263"/>
      <c r="D284" s="263"/>
      <c r="E284" s="263"/>
      <c r="F284" s="263"/>
    </row>
    <row r="285" spans="1:6" ht="18.75">
      <c r="A285" s="288" t="s">
        <v>950</v>
      </c>
      <c r="B285" s="312" t="s">
        <v>1275</v>
      </c>
      <c r="C285" s="263"/>
      <c r="D285" s="263"/>
      <c r="E285" s="263"/>
      <c r="F285" s="263"/>
    </row>
    <row r="286" spans="1:6" ht="18.75">
      <c r="A286" s="283" t="s">
        <v>951</v>
      </c>
      <c r="B286" s="313"/>
      <c r="C286" s="263"/>
      <c r="D286" s="263"/>
      <c r="E286" s="263"/>
      <c r="F286" s="263"/>
    </row>
    <row r="287" spans="1:6" ht="18.75">
      <c r="A287" s="283" t="s">
        <v>952</v>
      </c>
      <c r="B287" s="304" t="s">
        <v>125</v>
      </c>
      <c r="C287" s="263"/>
      <c r="D287" s="263"/>
      <c r="E287" s="263"/>
      <c r="F287" s="263"/>
    </row>
    <row r="288" spans="1:6" ht="31.5">
      <c r="A288" s="283" t="s">
        <v>953</v>
      </c>
      <c r="B288" s="312" t="s">
        <v>1275</v>
      </c>
      <c r="C288" s="263"/>
      <c r="D288" s="263"/>
      <c r="E288" s="263"/>
      <c r="F288" s="263"/>
    </row>
    <row r="289" spans="1:6" ht="12" customHeight="1">
      <c r="A289" s="283"/>
      <c r="B289" s="304"/>
      <c r="C289" s="263"/>
      <c r="D289" s="263"/>
      <c r="E289" s="263"/>
      <c r="F289" s="263"/>
    </row>
    <row r="290" spans="1:6" ht="18.75">
      <c r="A290" s="283" t="s">
        <v>954</v>
      </c>
      <c r="B290" s="304"/>
      <c r="C290" s="263"/>
      <c r="D290" s="263"/>
      <c r="E290" s="263"/>
      <c r="F290" s="263"/>
    </row>
    <row r="291" spans="1:6" ht="18.75">
      <c r="A291" s="288" t="s">
        <v>955</v>
      </c>
      <c r="B291" s="312" t="s">
        <v>1275</v>
      </c>
      <c r="C291" s="263"/>
      <c r="D291" s="263"/>
      <c r="E291" s="263"/>
      <c r="F291" s="263"/>
    </row>
    <row r="292" spans="1:6" ht="18.75">
      <c r="A292" s="283" t="s">
        <v>956</v>
      </c>
      <c r="B292" s="313"/>
      <c r="C292" s="263"/>
      <c r="D292" s="263"/>
      <c r="E292" s="263"/>
      <c r="F292" s="263"/>
    </row>
    <row r="293" spans="1:6" ht="18.75">
      <c r="A293" s="283" t="s">
        <v>957</v>
      </c>
      <c r="B293" s="304" t="s">
        <v>125</v>
      </c>
      <c r="C293" s="263"/>
      <c r="D293" s="263"/>
      <c r="E293" s="263"/>
      <c r="F293" s="263"/>
    </row>
    <row r="294" spans="1:6" ht="31.5">
      <c r="A294" s="283" t="s">
        <v>958</v>
      </c>
      <c r="B294" s="312" t="s">
        <v>1275</v>
      </c>
      <c r="C294" s="263"/>
      <c r="D294" s="263"/>
      <c r="E294" s="263"/>
      <c r="F294" s="263"/>
    </row>
    <row r="295" spans="1:6" ht="12.75" customHeight="1">
      <c r="A295" s="260"/>
      <c r="B295" s="313"/>
      <c r="C295" s="263"/>
      <c r="D295" s="263"/>
      <c r="E295" s="263"/>
      <c r="F295" s="263"/>
    </row>
    <row r="296" spans="1:6" ht="31.5">
      <c r="A296" s="314" t="s">
        <v>1346</v>
      </c>
      <c r="B296" s="313"/>
      <c r="C296" s="263"/>
      <c r="D296" s="263"/>
      <c r="E296" s="263"/>
      <c r="F296" s="263"/>
    </row>
    <row r="297" spans="1:6" ht="18.75">
      <c r="A297" s="283" t="s">
        <v>959</v>
      </c>
      <c r="B297" s="313"/>
      <c r="C297" s="263"/>
      <c r="D297" s="263"/>
      <c r="E297" s="263"/>
      <c r="F297" s="263"/>
    </row>
    <row r="298" spans="1:6" ht="18.75">
      <c r="A298" s="288" t="s">
        <v>960</v>
      </c>
      <c r="B298" s="312" t="s">
        <v>1275</v>
      </c>
      <c r="C298" s="263"/>
      <c r="D298" s="263"/>
      <c r="E298" s="263"/>
      <c r="F298" s="263"/>
    </row>
    <row r="299" spans="1:6" ht="18.75">
      <c r="A299" s="283" t="s">
        <v>961</v>
      </c>
      <c r="B299" s="313"/>
      <c r="C299" s="263"/>
      <c r="D299" s="263"/>
      <c r="E299" s="263"/>
      <c r="F299" s="263"/>
    </row>
    <row r="300" spans="1:6" ht="18.75">
      <c r="A300" s="283" t="s">
        <v>962</v>
      </c>
      <c r="B300" s="304" t="s">
        <v>125</v>
      </c>
      <c r="C300" s="263"/>
      <c r="D300" s="263"/>
      <c r="E300" s="263"/>
      <c r="F300" s="263"/>
    </row>
    <row r="301" spans="1:6" ht="31.5">
      <c r="A301" s="283" t="s">
        <v>963</v>
      </c>
      <c r="B301" s="312" t="s">
        <v>1275</v>
      </c>
      <c r="C301" s="263"/>
      <c r="D301" s="263"/>
      <c r="E301" s="263"/>
      <c r="F301" s="263"/>
    </row>
    <row r="302" spans="1:6" ht="13.5" customHeight="1">
      <c r="A302" s="285"/>
      <c r="B302" s="313"/>
      <c r="C302" s="263"/>
      <c r="D302" s="263"/>
      <c r="E302" s="263"/>
      <c r="F302" s="263"/>
    </row>
    <row r="303" spans="1:6" ht="18.75">
      <c r="A303" s="283" t="s">
        <v>964</v>
      </c>
      <c r="B303" s="313"/>
      <c r="C303" s="263"/>
      <c r="D303" s="263"/>
      <c r="E303" s="263"/>
      <c r="F303" s="263"/>
    </row>
    <row r="304" spans="1:6" ht="18.75">
      <c r="A304" s="288" t="s">
        <v>965</v>
      </c>
      <c r="B304" s="312" t="s">
        <v>1275</v>
      </c>
      <c r="C304" s="263"/>
      <c r="D304" s="263"/>
      <c r="E304" s="263"/>
      <c r="F304" s="263"/>
    </row>
    <row r="305" spans="1:6" ht="18.75">
      <c r="A305" s="283" t="s">
        <v>966</v>
      </c>
      <c r="B305" s="313"/>
      <c r="C305" s="263"/>
      <c r="D305" s="263"/>
      <c r="E305" s="263"/>
      <c r="F305" s="263"/>
    </row>
    <row r="306" spans="1:6" ht="18.75">
      <c r="A306" s="283" t="s">
        <v>967</v>
      </c>
      <c r="B306" s="304" t="s">
        <v>125</v>
      </c>
      <c r="C306" s="263"/>
      <c r="D306" s="263"/>
      <c r="E306" s="263"/>
      <c r="F306" s="263"/>
    </row>
    <row r="307" spans="1:6" ht="31.5">
      <c r="A307" s="283" t="s">
        <v>968</v>
      </c>
      <c r="B307" s="312" t="s">
        <v>1275</v>
      </c>
      <c r="C307" s="263"/>
      <c r="D307" s="263"/>
      <c r="E307" s="263"/>
      <c r="F307" s="263"/>
    </row>
    <row r="308" spans="1:6" ht="12" customHeight="1">
      <c r="A308" s="283"/>
      <c r="B308" s="313"/>
      <c r="C308" s="263"/>
      <c r="D308" s="263"/>
      <c r="E308" s="263"/>
      <c r="F308" s="263"/>
    </row>
    <row r="309" spans="1:6" ht="18.75">
      <c r="A309" s="283" t="s">
        <v>969</v>
      </c>
      <c r="B309" s="313"/>
      <c r="C309" s="263"/>
      <c r="D309" s="263"/>
      <c r="E309" s="263"/>
      <c r="F309" s="263"/>
    </row>
    <row r="310" spans="1:6" ht="18.75">
      <c r="A310" s="288" t="s">
        <v>970</v>
      </c>
      <c r="B310" s="312" t="s">
        <v>1275</v>
      </c>
      <c r="C310" s="263"/>
      <c r="D310" s="263"/>
      <c r="E310" s="263"/>
      <c r="F310" s="263"/>
    </row>
    <row r="311" spans="1:6" ht="18.75">
      <c r="A311" s="283" t="s">
        <v>971</v>
      </c>
      <c r="B311" s="313"/>
      <c r="C311" s="263"/>
      <c r="D311" s="263"/>
      <c r="E311" s="263"/>
      <c r="F311" s="263"/>
    </row>
    <row r="312" spans="1:6" ht="18.75">
      <c r="A312" s="283" t="s">
        <v>972</v>
      </c>
      <c r="B312" s="304" t="s">
        <v>125</v>
      </c>
      <c r="C312" s="263"/>
      <c r="D312" s="263"/>
      <c r="E312" s="263"/>
      <c r="F312" s="263"/>
    </row>
    <row r="313" spans="1:6" ht="31.5">
      <c r="A313" s="283" t="s">
        <v>973</v>
      </c>
      <c r="B313" s="312" t="s">
        <v>1275</v>
      </c>
      <c r="C313" s="263"/>
      <c r="D313" s="263"/>
      <c r="E313" s="263"/>
      <c r="F313" s="263"/>
    </row>
    <row r="314" spans="1:6" ht="12.75" customHeight="1">
      <c r="A314" s="283"/>
      <c r="B314" s="313"/>
      <c r="C314" s="263"/>
      <c r="D314" s="263"/>
      <c r="E314" s="263"/>
      <c r="F314" s="263"/>
    </row>
    <row r="315" spans="1:6" ht="18.75">
      <c r="A315" s="283" t="s">
        <v>974</v>
      </c>
      <c r="B315" s="313"/>
      <c r="C315" s="263"/>
      <c r="D315" s="263"/>
      <c r="E315" s="263"/>
      <c r="F315" s="263"/>
    </row>
    <row r="316" spans="1:6" ht="18.75">
      <c r="A316" s="288" t="s">
        <v>975</v>
      </c>
      <c r="B316" s="312" t="s">
        <v>1275</v>
      </c>
      <c r="C316" s="263"/>
      <c r="D316" s="263"/>
      <c r="E316" s="263"/>
      <c r="F316" s="263"/>
    </row>
    <row r="317" spans="1:6" ht="18.75">
      <c r="A317" s="283" t="s">
        <v>976</v>
      </c>
      <c r="B317" s="313"/>
      <c r="C317" s="263"/>
      <c r="D317" s="263"/>
      <c r="E317" s="263"/>
      <c r="F317" s="263"/>
    </row>
    <row r="318" spans="1:6" ht="18.75">
      <c r="A318" s="283" t="s">
        <v>977</v>
      </c>
      <c r="B318" s="304" t="s">
        <v>125</v>
      </c>
      <c r="C318" s="263"/>
      <c r="D318" s="263"/>
      <c r="E318" s="263"/>
      <c r="F318" s="263"/>
    </row>
    <row r="319" spans="1:6" ht="31.5">
      <c r="A319" s="283" t="s">
        <v>978</v>
      </c>
      <c r="B319" s="312" t="s">
        <v>1275</v>
      </c>
      <c r="C319" s="263"/>
      <c r="D319" s="263"/>
      <c r="E319" s="263"/>
      <c r="F319" s="263"/>
    </row>
    <row r="320" spans="1:6" ht="12" customHeight="1">
      <c r="A320" s="283"/>
      <c r="B320" s="313"/>
      <c r="C320" s="263"/>
      <c r="D320" s="263"/>
      <c r="E320" s="263"/>
      <c r="F320" s="263"/>
    </row>
    <row r="321" spans="1:6" ht="18.75">
      <c r="A321" s="283" t="s">
        <v>979</v>
      </c>
      <c r="B321" s="313"/>
      <c r="C321" s="263"/>
      <c r="D321" s="263"/>
      <c r="E321" s="263"/>
      <c r="F321" s="263"/>
    </row>
    <row r="322" spans="1:6" ht="18.75">
      <c r="A322" s="288" t="s">
        <v>980</v>
      </c>
      <c r="B322" s="312" t="s">
        <v>1275</v>
      </c>
      <c r="C322" s="263"/>
      <c r="D322" s="263"/>
      <c r="E322" s="263"/>
      <c r="F322" s="263"/>
    </row>
    <row r="323" spans="1:6" ht="18.75">
      <c r="A323" s="283" t="s">
        <v>981</v>
      </c>
      <c r="B323" s="313"/>
      <c r="C323" s="263"/>
      <c r="D323" s="263"/>
      <c r="E323" s="263"/>
      <c r="F323" s="263"/>
    </row>
    <row r="324" spans="1:6" ht="18.75">
      <c r="A324" s="283" t="s">
        <v>982</v>
      </c>
      <c r="B324" s="304" t="s">
        <v>125</v>
      </c>
      <c r="C324" s="263"/>
      <c r="D324" s="263"/>
      <c r="E324" s="263"/>
      <c r="F324" s="263"/>
    </row>
    <row r="325" spans="1:6" ht="31.5">
      <c r="A325" s="283" t="s">
        <v>983</v>
      </c>
      <c r="B325" s="312" t="s">
        <v>1275</v>
      </c>
      <c r="C325" s="263"/>
      <c r="D325" s="263"/>
      <c r="E325" s="263"/>
      <c r="F325" s="263"/>
    </row>
    <row r="326" spans="1:6" ht="12" customHeight="1">
      <c r="A326" s="283"/>
      <c r="B326" s="313"/>
      <c r="C326" s="263"/>
      <c r="D326" s="263"/>
      <c r="E326" s="263"/>
      <c r="F326" s="263"/>
    </row>
    <row r="327" spans="1:6" ht="18.75">
      <c r="A327" s="314" t="s">
        <v>727</v>
      </c>
      <c r="B327" s="313"/>
      <c r="C327" s="263"/>
      <c r="D327" s="263"/>
      <c r="E327" s="263"/>
      <c r="F327" s="263"/>
    </row>
    <row r="328" spans="1:6" ht="18.75">
      <c r="A328" s="283" t="s">
        <v>984</v>
      </c>
      <c r="B328" s="313"/>
      <c r="C328" s="263"/>
      <c r="D328" s="263"/>
      <c r="E328" s="263"/>
      <c r="F328" s="263"/>
    </row>
    <row r="329" spans="1:6" ht="18.75">
      <c r="A329" s="288" t="s">
        <v>985</v>
      </c>
      <c r="B329" s="312" t="s">
        <v>1275</v>
      </c>
      <c r="C329" s="263"/>
      <c r="D329" s="263"/>
      <c r="E329" s="263"/>
      <c r="F329" s="263"/>
    </row>
    <row r="330" spans="1:6" ht="18.75">
      <c r="A330" s="283" t="s">
        <v>986</v>
      </c>
      <c r="B330" s="313"/>
      <c r="C330" s="263"/>
      <c r="D330" s="263"/>
      <c r="E330" s="263"/>
      <c r="F330" s="263"/>
    </row>
    <row r="331" spans="1:6" ht="18.75">
      <c r="A331" s="283" t="s">
        <v>987</v>
      </c>
      <c r="B331" s="304" t="s">
        <v>125</v>
      </c>
      <c r="C331" s="263"/>
      <c r="D331" s="263"/>
      <c r="E331" s="263"/>
      <c r="F331" s="263"/>
    </row>
    <row r="332" spans="1:6" ht="31.5">
      <c r="A332" s="283" t="s">
        <v>988</v>
      </c>
      <c r="B332" s="312" t="s">
        <v>1275</v>
      </c>
      <c r="C332" s="263"/>
      <c r="D332" s="263"/>
      <c r="E332" s="263"/>
      <c r="F332" s="263"/>
    </row>
    <row r="333" spans="1:6" ht="12" customHeight="1">
      <c r="A333" s="283"/>
      <c r="B333" s="313"/>
      <c r="C333" s="263"/>
      <c r="D333" s="263"/>
      <c r="E333" s="263"/>
      <c r="F333" s="263"/>
    </row>
    <row r="334" spans="1:6" ht="18.75">
      <c r="A334" s="283" t="s">
        <v>989</v>
      </c>
      <c r="B334" s="313"/>
      <c r="C334" s="263"/>
      <c r="D334" s="263"/>
      <c r="E334" s="263"/>
      <c r="F334" s="263"/>
    </row>
    <row r="335" spans="1:6" ht="18.75">
      <c r="A335" s="288" t="s">
        <v>990</v>
      </c>
      <c r="B335" s="312" t="s">
        <v>1275</v>
      </c>
      <c r="C335" s="263"/>
      <c r="D335" s="263"/>
      <c r="E335" s="263"/>
      <c r="F335" s="263"/>
    </row>
    <row r="336" spans="1:6" ht="18.75">
      <c r="A336" s="283" t="s">
        <v>991</v>
      </c>
      <c r="B336" s="313"/>
      <c r="C336" s="263"/>
      <c r="D336" s="263"/>
      <c r="E336" s="263"/>
      <c r="F336" s="263"/>
    </row>
    <row r="337" spans="1:6" ht="18.75">
      <c r="A337" s="283" t="s">
        <v>992</v>
      </c>
      <c r="B337" s="304" t="s">
        <v>125</v>
      </c>
      <c r="C337" s="263"/>
      <c r="D337" s="263"/>
      <c r="E337" s="263"/>
      <c r="F337" s="263"/>
    </row>
    <row r="338" spans="1:6" ht="31.5">
      <c r="A338" s="283" t="s">
        <v>993</v>
      </c>
      <c r="B338" s="312" t="s">
        <v>1275</v>
      </c>
      <c r="C338" s="263"/>
      <c r="D338" s="263"/>
      <c r="E338" s="263"/>
      <c r="F338" s="263"/>
    </row>
    <row r="339" spans="1:6" ht="12" customHeight="1">
      <c r="A339" s="260"/>
      <c r="B339" s="313"/>
      <c r="C339" s="263"/>
      <c r="D339" s="263"/>
      <c r="E339" s="263"/>
      <c r="F339" s="263"/>
    </row>
    <row r="340" spans="1:6" ht="18.75">
      <c r="A340" s="283" t="s">
        <v>994</v>
      </c>
      <c r="B340" s="313"/>
      <c r="C340" s="263"/>
      <c r="D340" s="263"/>
      <c r="E340" s="263"/>
      <c r="F340" s="263"/>
    </row>
    <row r="341" spans="1:6" ht="18.75">
      <c r="A341" s="288" t="s">
        <v>995</v>
      </c>
      <c r="B341" s="312" t="s">
        <v>1275</v>
      </c>
      <c r="C341" s="263"/>
      <c r="D341" s="263"/>
      <c r="E341" s="263"/>
      <c r="F341" s="263"/>
    </row>
    <row r="342" spans="1:6" ht="18.75">
      <c r="A342" s="283" t="s">
        <v>996</v>
      </c>
      <c r="B342" s="313"/>
      <c r="C342" s="263"/>
      <c r="D342" s="263"/>
      <c r="E342" s="263"/>
      <c r="F342" s="263"/>
    </row>
    <row r="343" spans="1:6" ht="18.75">
      <c r="A343" s="283" t="s">
        <v>997</v>
      </c>
      <c r="B343" s="304" t="s">
        <v>125</v>
      </c>
      <c r="C343" s="263"/>
      <c r="D343" s="263"/>
      <c r="E343" s="263"/>
      <c r="F343" s="263"/>
    </row>
    <row r="344" spans="1:6" ht="31.5">
      <c r="A344" s="283" t="s">
        <v>998</v>
      </c>
      <c r="B344" s="312" t="s">
        <v>1275</v>
      </c>
      <c r="C344" s="263"/>
      <c r="D344" s="263"/>
      <c r="E344" s="263"/>
      <c r="F344" s="263"/>
    </row>
    <row r="345" spans="1:6" ht="12" customHeight="1">
      <c r="A345" s="283"/>
      <c r="B345" s="313"/>
      <c r="C345" s="263"/>
      <c r="D345" s="263"/>
      <c r="E345" s="263"/>
      <c r="F345" s="263"/>
    </row>
    <row r="346" spans="1:6" ht="18.75">
      <c r="A346" s="283" t="s">
        <v>999</v>
      </c>
      <c r="B346" s="313"/>
      <c r="C346" s="263"/>
      <c r="D346" s="263"/>
      <c r="E346" s="263"/>
      <c r="F346" s="263"/>
    </row>
    <row r="347" spans="1:6" ht="18.75">
      <c r="A347" s="288" t="s">
        <v>1000</v>
      </c>
      <c r="B347" s="312" t="s">
        <v>1275</v>
      </c>
      <c r="C347" s="263"/>
      <c r="D347" s="263"/>
      <c r="E347" s="263"/>
      <c r="F347" s="263"/>
    </row>
    <row r="348" spans="1:6" ht="18.75">
      <c r="A348" s="283" t="s">
        <v>1001</v>
      </c>
      <c r="B348" s="313"/>
      <c r="C348" s="263"/>
      <c r="D348" s="263"/>
      <c r="E348" s="263"/>
      <c r="F348" s="263"/>
    </row>
    <row r="349" spans="1:6" ht="18.75">
      <c r="A349" s="283" t="s">
        <v>1002</v>
      </c>
      <c r="B349" s="304" t="s">
        <v>125</v>
      </c>
      <c r="C349" s="263"/>
      <c r="D349" s="263"/>
      <c r="E349" s="263"/>
      <c r="F349" s="263"/>
    </row>
    <row r="350" spans="1:6" ht="31.5">
      <c r="A350" s="283" t="s">
        <v>1003</v>
      </c>
      <c r="B350" s="312" t="s">
        <v>1275</v>
      </c>
      <c r="C350" s="263"/>
      <c r="D350" s="263"/>
      <c r="E350" s="263"/>
      <c r="F350" s="263"/>
    </row>
    <row r="351" spans="1:6" ht="12" customHeight="1">
      <c r="A351" s="283"/>
      <c r="B351" s="313"/>
      <c r="C351" s="263"/>
      <c r="D351" s="263"/>
      <c r="E351" s="263"/>
      <c r="F351" s="263"/>
    </row>
    <row r="352" spans="1:6" ht="18.75">
      <c r="A352" s="283" t="s">
        <v>1004</v>
      </c>
      <c r="B352" s="313"/>
      <c r="C352" s="263"/>
      <c r="D352" s="263"/>
      <c r="E352" s="263"/>
      <c r="F352" s="263"/>
    </row>
    <row r="353" spans="1:6" ht="18.75">
      <c r="A353" s="288" t="s">
        <v>1005</v>
      </c>
      <c r="B353" s="312" t="s">
        <v>1275</v>
      </c>
      <c r="C353" s="263"/>
      <c r="D353" s="263"/>
      <c r="E353" s="263"/>
      <c r="F353" s="263"/>
    </row>
    <row r="354" spans="1:6" ht="18.75">
      <c r="A354" s="283" t="s">
        <v>1006</v>
      </c>
      <c r="B354" s="313"/>
      <c r="C354" s="263"/>
      <c r="D354" s="263"/>
      <c r="E354" s="263"/>
      <c r="F354" s="263"/>
    </row>
    <row r="355" spans="1:6" ht="18.75">
      <c r="A355" s="283" t="s">
        <v>1007</v>
      </c>
      <c r="B355" s="304" t="s">
        <v>125</v>
      </c>
      <c r="C355" s="263"/>
      <c r="D355" s="263"/>
      <c r="E355" s="263"/>
      <c r="F355" s="263"/>
    </row>
    <row r="356" spans="1:6" ht="31.5">
      <c r="A356" s="283" t="s">
        <v>1008</v>
      </c>
      <c r="B356" s="312" t="s">
        <v>1275</v>
      </c>
      <c r="C356" s="263"/>
      <c r="D356" s="263"/>
      <c r="E356" s="263"/>
      <c r="F356" s="263"/>
    </row>
    <row r="357" spans="1:6" ht="12.75" customHeight="1">
      <c r="A357" s="260"/>
      <c r="B357" s="313"/>
      <c r="C357" s="263"/>
      <c r="D357" s="263"/>
      <c r="E357" s="263"/>
      <c r="F357" s="263"/>
    </row>
    <row r="358" spans="1:6" ht="63">
      <c r="A358" s="314" t="s">
        <v>728</v>
      </c>
      <c r="B358" s="313"/>
      <c r="C358" s="263"/>
      <c r="D358" s="263"/>
      <c r="E358" s="263"/>
      <c r="F358" s="263"/>
    </row>
    <row r="359" spans="1:6" ht="18.75">
      <c r="A359" s="283" t="s">
        <v>1009</v>
      </c>
      <c r="B359" s="313"/>
      <c r="C359" s="263"/>
      <c r="D359" s="263"/>
      <c r="E359" s="263"/>
      <c r="F359" s="263"/>
    </row>
    <row r="360" spans="1:6" ht="18.75">
      <c r="A360" s="288" t="s">
        <v>1010</v>
      </c>
      <c r="B360" s="312" t="s">
        <v>1275</v>
      </c>
      <c r="C360" s="263"/>
      <c r="D360" s="263"/>
      <c r="E360" s="263"/>
      <c r="F360" s="263"/>
    </row>
    <row r="361" spans="1:6" ht="18.75">
      <c r="A361" s="283" t="s">
        <v>1011</v>
      </c>
      <c r="B361" s="313"/>
      <c r="C361" s="263"/>
      <c r="D361" s="263"/>
      <c r="E361" s="263"/>
      <c r="F361" s="263"/>
    </row>
    <row r="362" spans="1:6" ht="18.75">
      <c r="A362" s="283" t="s">
        <v>1012</v>
      </c>
      <c r="B362" s="304" t="s">
        <v>125</v>
      </c>
      <c r="C362" s="263"/>
      <c r="D362" s="263"/>
      <c r="E362" s="263"/>
      <c r="F362" s="263"/>
    </row>
    <row r="363" spans="1:6" ht="31.5">
      <c r="A363" s="283" t="s">
        <v>1013</v>
      </c>
      <c r="B363" s="312" t="s">
        <v>1275</v>
      </c>
      <c r="C363" s="263"/>
      <c r="D363" s="263"/>
      <c r="E363" s="263"/>
      <c r="F363" s="263"/>
    </row>
    <row r="364" spans="1:6" ht="12" customHeight="1">
      <c r="A364" s="283"/>
      <c r="B364" s="313"/>
      <c r="C364" s="263"/>
      <c r="D364" s="263"/>
      <c r="E364" s="263"/>
      <c r="F364" s="263"/>
    </row>
    <row r="365" spans="1:6" ht="18.75">
      <c r="A365" s="283" t="s">
        <v>1014</v>
      </c>
      <c r="B365" s="313"/>
      <c r="C365" s="263"/>
      <c r="D365" s="263"/>
      <c r="E365" s="263"/>
      <c r="F365" s="263"/>
    </row>
    <row r="366" spans="1:6" ht="18.75">
      <c r="A366" s="288" t="s">
        <v>1015</v>
      </c>
      <c r="B366" s="312" t="s">
        <v>1275</v>
      </c>
      <c r="C366" s="263"/>
      <c r="D366" s="263"/>
      <c r="E366" s="263"/>
      <c r="F366" s="263"/>
    </row>
    <row r="367" spans="1:6" ht="18.75">
      <c r="A367" s="283" t="s">
        <v>1016</v>
      </c>
      <c r="B367" s="313"/>
      <c r="C367" s="263"/>
      <c r="D367" s="263"/>
      <c r="E367" s="263"/>
      <c r="F367" s="263"/>
    </row>
    <row r="368" spans="1:6" ht="18.75">
      <c r="A368" s="283" t="s">
        <v>1017</v>
      </c>
      <c r="B368" s="304" t="s">
        <v>125</v>
      </c>
      <c r="C368" s="263"/>
      <c r="D368" s="263"/>
      <c r="E368" s="263"/>
      <c r="F368" s="263"/>
    </row>
    <row r="369" spans="1:6" ht="31.5">
      <c r="A369" s="283" t="s">
        <v>1018</v>
      </c>
      <c r="B369" s="312" t="s">
        <v>1275</v>
      </c>
      <c r="C369" s="263"/>
      <c r="D369" s="263"/>
      <c r="E369" s="263"/>
      <c r="F369" s="263"/>
    </row>
    <row r="370" spans="1:6" ht="12" customHeight="1">
      <c r="A370" s="260"/>
      <c r="B370" s="313"/>
      <c r="C370" s="263"/>
      <c r="D370" s="263"/>
      <c r="E370" s="263"/>
      <c r="F370" s="263"/>
    </row>
    <row r="371" spans="1:6" ht="18.75">
      <c r="A371" s="283" t="s">
        <v>1019</v>
      </c>
      <c r="B371" s="313"/>
      <c r="C371" s="263"/>
      <c r="D371" s="263"/>
      <c r="E371" s="263"/>
      <c r="F371" s="263"/>
    </row>
    <row r="372" spans="1:6" ht="18.75">
      <c r="A372" s="288" t="s">
        <v>1020</v>
      </c>
      <c r="B372" s="312" t="s">
        <v>1275</v>
      </c>
      <c r="C372" s="263"/>
      <c r="D372" s="263"/>
      <c r="E372" s="263"/>
      <c r="F372" s="263"/>
    </row>
    <row r="373" spans="1:6" ht="18.75">
      <c r="A373" s="283" t="s">
        <v>1021</v>
      </c>
      <c r="B373" s="313"/>
      <c r="C373" s="263"/>
      <c r="D373" s="263"/>
      <c r="E373" s="263"/>
      <c r="F373" s="263"/>
    </row>
    <row r="374" spans="1:6" ht="18.75">
      <c r="A374" s="283" t="s">
        <v>1022</v>
      </c>
      <c r="B374" s="304" t="s">
        <v>125</v>
      </c>
      <c r="C374" s="263"/>
      <c r="D374" s="263"/>
      <c r="E374" s="263"/>
      <c r="F374" s="263"/>
    </row>
    <row r="375" spans="1:6" ht="31.5">
      <c r="A375" s="283" t="s">
        <v>1023</v>
      </c>
      <c r="B375" s="312" t="s">
        <v>1275</v>
      </c>
      <c r="C375" s="263"/>
      <c r="D375" s="263"/>
      <c r="E375" s="263"/>
      <c r="F375" s="263"/>
    </row>
    <row r="376" spans="1:6" ht="12" customHeight="1">
      <c r="A376" s="283"/>
      <c r="B376" s="313"/>
      <c r="C376" s="263"/>
      <c r="D376" s="263"/>
      <c r="E376" s="263"/>
      <c r="F376" s="263"/>
    </row>
    <row r="377" spans="1:6" ht="18.75">
      <c r="A377" s="283" t="s">
        <v>1024</v>
      </c>
      <c r="B377" s="313"/>
      <c r="C377" s="263"/>
      <c r="D377" s="263"/>
      <c r="E377" s="263"/>
      <c r="F377" s="263"/>
    </row>
    <row r="378" spans="1:6" ht="18.75">
      <c r="A378" s="288" t="s">
        <v>1025</v>
      </c>
      <c r="B378" s="312" t="s">
        <v>1275</v>
      </c>
      <c r="C378" s="263"/>
      <c r="D378" s="263"/>
      <c r="E378" s="263"/>
      <c r="F378" s="263"/>
    </row>
    <row r="379" spans="1:6" ht="18.75">
      <c r="A379" s="283" t="s">
        <v>1026</v>
      </c>
      <c r="B379" s="313"/>
      <c r="C379" s="263"/>
      <c r="D379" s="263"/>
      <c r="E379" s="263"/>
      <c r="F379" s="263"/>
    </row>
    <row r="380" spans="1:6" ht="18.75">
      <c r="A380" s="283" t="s">
        <v>1027</v>
      </c>
      <c r="B380" s="304" t="s">
        <v>125</v>
      </c>
      <c r="C380" s="263"/>
      <c r="D380" s="263"/>
      <c r="E380" s="263"/>
      <c r="F380" s="263"/>
    </row>
    <row r="381" spans="1:6" ht="31.5">
      <c r="A381" s="283" t="s">
        <v>1028</v>
      </c>
      <c r="B381" s="312" t="s">
        <v>1275</v>
      </c>
      <c r="C381" s="263"/>
      <c r="D381" s="263"/>
      <c r="E381" s="263"/>
      <c r="F381" s="263"/>
    </row>
    <row r="382" spans="1:6" ht="12.75" customHeight="1">
      <c r="A382" s="283"/>
      <c r="B382" s="313"/>
      <c r="C382" s="263"/>
      <c r="D382" s="263"/>
      <c r="E382" s="263"/>
      <c r="F382" s="263"/>
    </row>
    <row r="383" spans="1:6" ht="18.75">
      <c r="A383" s="283" t="s">
        <v>1029</v>
      </c>
      <c r="B383" s="313"/>
      <c r="C383" s="263"/>
      <c r="D383" s="263"/>
      <c r="E383" s="263"/>
      <c r="F383" s="263"/>
    </row>
    <row r="384" spans="1:6" ht="18.75">
      <c r="A384" s="288" t="s">
        <v>1030</v>
      </c>
      <c r="B384" s="312" t="s">
        <v>1275</v>
      </c>
      <c r="C384" s="263"/>
      <c r="D384" s="263"/>
      <c r="E384" s="263"/>
      <c r="F384" s="263"/>
    </row>
    <row r="385" spans="1:6" ht="18.75">
      <c r="A385" s="283" t="s">
        <v>1031</v>
      </c>
      <c r="B385" s="313"/>
      <c r="C385" s="263"/>
      <c r="D385" s="263"/>
      <c r="E385" s="263"/>
      <c r="F385" s="263"/>
    </row>
    <row r="386" spans="1:6" ht="18.75">
      <c r="A386" s="283" t="s">
        <v>1032</v>
      </c>
      <c r="B386" s="304" t="s">
        <v>125</v>
      </c>
      <c r="C386" s="263"/>
      <c r="D386" s="263"/>
      <c r="E386" s="263"/>
      <c r="F386" s="263"/>
    </row>
    <row r="387" spans="1:6" ht="31.5">
      <c r="A387" s="283" t="s">
        <v>1033</v>
      </c>
      <c r="B387" s="312" t="s">
        <v>1275</v>
      </c>
      <c r="C387" s="263"/>
      <c r="D387" s="263"/>
      <c r="E387" s="263"/>
      <c r="F387" s="263"/>
    </row>
    <row r="388" spans="1:6" ht="12.75" customHeight="1">
      <c r="A388" s="260"/>
      <c r="B388" s="313"/>
      <c r="C388" s="263"/>
      <c r="D388" s="263"/>
      <c r="E388" s="263"/>
      <c r="F388" s="263"/>
    </row>
    <row r="389" spans="1:6" ht="18.75">
      <c r="A389" s="314" t="s">
        <v>1184</v>
      </c>
      <c r="B389" s="313"/>
      <c r="C389" s="263"/>
      <c r="D389" s="263"/>
      <c r="E389" s="263"/>
      <c r="F389" s="263"/>
    </row>
    <row r="390" spans="1:6" ht="18.75">
      <c r="A390" s="283" t="s">
        <v>1034</v>
      </c>
      <c r="B390" s="313"/>
      <c r="C390" s="263"/>
      <c r="D390" s="263"/>
      <c r="E390" s="263"/>
      <c r="F390" s="263"/>
    </row>
    <row r="391" spans="1:6" ht="18.75">
      <c r="A391" s="288" t="s">
        <v>1035</v>
      </c>
      <c r="B391" s="312" t="s">
        <v>1275</v>
      </c>
      <c r="C391" s="263"/>
      <c r="D391" s="263"/>
      <c r="E391" s="263"/>
      <c r="F391" s="263"/>
    </row>
    <row r="392" spans="1:6" ht="18.75">
      <c r="A392" s="283" t="s">
        <v>1036</v>
      </c>
      <c r="B392" s="313"/>
      <c r="C392" s="263"/>
      <c r="D392" s="263"/>
      <c r="E392" s="263"/>
      <c r="F392" s="263"/>
    </row>
    <row r="393" spans="1:6" ht="18.75">
      <c r="A393" s="283" t="s">
        <v>1037</v>
      </c>
      <c r="B393" s="304" t="s">
        <v>125</v>
      </c>
      <c r="C393" s="263"/>
      <c r="D393" s="263"/>
      <c r="E393" s="263"/>
      <c r="F393" s="263"/>
    </row>
    <row r="394" spans="1:6" ht="31.5">
      <c r="A394" s="283" t="s">
        <v>1038</v>
      </c>
      <c r="B394" s="312" t="s">
        <v>1275</v>
      </c>
      <c r="C394" s="263"/>
      <c r="D394" s="263"/>
      <c r="E394" s="263"/>
      <c r="F394" s="263"/>
    </row>
    <row r="395" spans="1:6" ht="12" customHeight="1">
      <c r="A395" s="283"/>
      <c r="B395" s="313"/>
      <c r="C395" s="263"/>
      <c r="D395" s="263"/>
      <c r="E395" s="263"/>
      <c r="F395" s="263"/>
    </row>
    <row r="396" spans="1:6" ht="18.75">
      <c r="A396" s="283" t="s">
        <v>1039</v>
      </c>
      <c r="B396" s="313"/>
      <c r="C396" s="263"/>
      <c r="D396" s="263"/>
      <c r="E396" s="263"/>
      <c r="F396" s="263"/>
    </row>
    <row r="397" spans="1:6" ht="18.75">
      <c r="A397" s="288" t="s">
        <v>1040</v>
      </c>
      <c r="B397" s="312" t="s">
        <v>1275</v>
      </c>
      <c r="C397" s="263"/>
      <c r="D397" s="263"/>
      <c r="E397" s="263"/>
      <c r="F397" s="263"/>
    </row>
    <row r="398" spans="1:6" ht="18.75">
      <c r="A398" s="283" t="s">
        <v>1041</v>
      </c>
      <c r="B398" s="313"/>
      <c r="C398" s="263"/>
      <c r="D398" s="263"/>
      <c r="E398" s="263"/>
      <c r="F398" s="263"/>
    </row>
    <row r="399" spans="1:6" ht="18.75">
      <c r="A399" s="283" t="s">
        <v>1042</v>
      </c>
      <c r="B399" s="304" t="s">
        <v>125</v>
      </c>
      <c r="C399" s="263"/>
      <c r="D399" s="263"/>
      <c r="E399" s="263"/>
      <c r="F399" s="263"/>
    </row>
    <row r="400" spans="1:6" ht="31.5">
      <c r="A400" s="283" t="s">
        <v>1043</v>
      </c>
      <c r="B400" s="312" t="s">
        <v>1275</v>
      </c>
      <c r="C400" s="263"/>
      <c r="D400" s="263"/>
      <c r="E400" s="263"/>
      <c r="F400" s="263"/>
    </row>
    <row r="401" spans="1:6" ht="12" customHeight="1">
      <c r="A401" s="260"/>
      <c r="B401" s="313"/>
      <c r="C401" s="263"/>
      <c r="D401" s="263"/>
      <c r="E401" s="263"/>
      <c r="F401" s="263"/>
    </row>
    <row r="402" spans="1:6" ht="18.75">
      <c r="A402" s="283" t="s">
        <v>1044</v>
      </c>
      <c r="B402" s="313"/>
      <c r="C402" s="263"/>
      <c r="D402" s="263"/>
      <c r="E402" s="263"/>
      <c r="F402" s="263"/>
    </row>
    <row r="403" spans="1:6" ht="18.75">
      <c r="A403" s="288" t="s">
        <v>1045</v>
      </c>
      <c r="B403" s="312" t="s">
        <v>1275</v>
      </c>
      <c r="C403" s="263"/>
      <c r="D403" s="263"/>
      <c r="E403" s="263"/>
      <c r="F403" s="263"/>
    </row>
    <row r="404" spans="1:6" ht="18.75">
      <c r="A404" s="283" t="s">
        <v>1046</v>
      </c>
      <c r="B404" s="313"/>
      <c r="C404" s="263"/>
      <c r="D404" s="263"/>
      <c r="E404" s="263"/>
      <c r="F404" s="263"/>
    </row>
    <row r="405" spans="1:6" ht="18.75">
      <c r="A405" s="283" t="s">
        <v>1047</v>
      </c>
      <c r="B405" s="304" t="s">
        <v>125</v>
      </c>
      <c r="C405" s="263"/>
      <c r="D405" s="263"/>
      <c r="E405" s="263"/>
      <c r="F405" s="263"/>
    </row>
    <row r="406" spans="1:6" ht="31.5">
      <c r="A406" s="283" t="s">
        <v>1048</v>
      </c>
      <c r="B406" s="312" t="s">
        <v>1275</v>
      </c>
      <c r="C406" s="263"/>
      <c r="D406" s="263"/>
      <c r="E406" s="263"/>
      <c r="F406" s="263"/>
    </row>
    <row r="407" spans="1:6" ht="12" customHeight="1">
      <c r="A407" s="283"/>
      <c r="B407" s="313"/>
      <c r="C407" s="263"/>
      <c r="D407" s="263"/>
      <c r="E407" s="263"/>
      <c r="F407" s="263"/>
    </row>
    <row r="408" spans="1:6" ht="18.75">
      <c r="A408" s="314" t="s">
        <v>1347</v>
      </c>
      <c r="B408" s="313"/>
      <c r="C408" s="263"/>
      <c r="D408" s="263"/>
      <c r="E408" s="263"/>
      <c r="F408" s="263"/>
    </row>
    <row r="409" spans="1:6" ht="18.75">
      <c r="A409" s="283" t="s">
        <v>1049</v>
      </c>
      <c r="B409" s="313"/>
      <c r="C409" s="263"/>
      <c r="D409" s="263"/>
      <c r="E409" s="263"/>
      <c r="F409" s="263"/>
    </row>
    <row r="410" spans="1:6" ht="18.75">
      <c r="A410" s="288" t="s">
        <v>1050</v>
      </c>
      <c r="B410" s="312" t="s">
        <v>1275</v>
      </c>
      <c r="C410" s="263"/>
      <c r="D410" s="263"/>
      <c r="E410" s="263"/>
      <c r="F410" s="263"/>
    </row>
    <row r="411" spans="1:6" ht="18.75">
      <c r="A411" s="283" t="s">
        <v>1051</v>
      </c>
      <c r="B411" s="313"/>
      <c r="C411" s="263"/>
      <c r="D411" s="263"/>
      <c r="E411" s="263"/>
      <c r="F411" s="263"/>
    </row>
    <row r="412" spans="1:6" ht="18.75">
      <c r="A412" s="283" t="s">
        <v>1052</v>
      </c>
      <c r="B412" s="304" t="s">
        <v>125</v>
      </c>
      <c r="C412" s="263"/>
      <c r="D412" s="263"/>
      <c r="E412" s="263"/>
      <c r="F412" s="263"/>
    </row>
    <row r="413" spans="1:6" ht="31.5">
      <c r="A413" s="283" t="s">
        <v>1053</v>
      </c>
      <c r="B413" s="312" t="s">
        <v>1275</v>
      </c>
      <c r="C413" s="263"/>
      <c r="D413" s="263"/>
      <c r="E413" s="263"/>
      <c r="F413" s="263"/>
    </row>
    <row r="414" spans="1:6" ht="12" customHeight="1">
      <c r="A414" s="283"/>
      <c r="B414" s="313"/>
      <c r="C414" s="263"/>
      <c r="D414" s="263"/>
      <c r="E414" s="263"/>
      <c r="F414" s="263"/>
    </row>
    <row r="415" spans="1:6" ht="18.75">
      <c r="A415" s="283" t="s">
        <v>1054</v>
      </c>
      <c r="B415" s="313"/>
      <c r="C415" s="263"/>
      <c r="D415" s="263"/>
      <c r="E415" s="263"/>
      <c r="F415" s="263"/>
    </row>
    <row r="416" spans="1:6" ht="18.75">
      <c r="A416" s="288" t="s">
        <v>1055</v>
      </c>
      <c r="B416" s="312" t="s">
        <v>1275</v>
      </c>
      <c r="C416" s="263"/>
      <c r="D416" s="263"/>
      <c r="E416" s="263"/>
      <c r="F416" s="263"/>
    </row>
    <row r="417" spans="1:6" ht="18.75">
      <c r="A417" s="283" t="s">
        <v>1056</v>
      </c>
      <c r="B417" s="313"/>
      <c r="C417" s="263"/>
      <c r="D417" s="263"/>
      <c r="E417" s="263"/>
      <c r="F417" s="263"/>
    </row>
    <row r="418" spans="1:6" ht="18.75">
      <c r="A418" s="283" t="s">
        <v>1057</v>
      </c>
      <c r="B418" s="304" t="s">
        <v>125</v>
      </c>
      <c r="C418" s="263"/>
      <c r="D418" s="263"/>
      <c r="E418" s="263"/>
      <c r="F418" s="263"/>
    </row>
    <row r="419" spans="1:6" ht="31.5">
      <c r="A419" s="283" t="s">
        <v>1058</v>
      </c>
      <c r="B419" s="312" t="s">
        <v>1275</v>
      </c>
      <c r="C419" s="263"/>
      <c r="D419" s="263"/>
      <c r="E419" s="263"/>
      <c r="F419" s="263"/>
    </row>
    <row r="420" spans="1:6" ht="12" customHeight="1">
      <c r="A420" s="260"/>
      <c r="B420" s="313"/>
      <c r="C420" s="263"/>
      <c r="D420" s="263"/>
      <c r="E420" s="263"/>
      <c r="F420" s="263"/>
    </row>
    <row r="421" spans="1:6" ht="18.75">
      <c r="A421" s="283" t="s">
        <v>1059</v>
      </c>
      <c r="B421" s="313"/>
      <c r="C421" s="263"/>
      <c r="D421" s="263"/>
      <c r="E421" s="263"/>
      <c r="F421" s="263"/>
    </row>
    <row r="422" spans="1:6" ht="18.75">
      <c r="A422" s="288" t="s">
        <v>1060</v>
      </c>
      <c r="B422" s="312" t="s">
        <v>1275</v>
      </c>
      <c r="C422" s="263"/>
      <c r="D422" s="263"/>
      <c r="E422" s="263"/>
      <c r="F422" s="263"/>
    </row>
    <row r="423" spans="1:6" ht="18.75">
      <c r="A423" s="283" t="s">
        <v>1061</v>
      </c>
      <c r="B423" s="313"/>
      <c r="C423" s="263"/>
      <c r="D423" s="263"/>
      <c r="E423" s="263"/>
      <c r="F423" s="263"/>
    </row>
    <row r="424" spans="1:6" ht="18.75">
      <c r="A424" s="283" t="s">
        <v>1062</v>
      </c>
      <c r="B424" s="304" t="s">
        <v>125</v>
      </c>
      <c r="C424" s="263"/>
      <c r="D424" s="263"/>
      <c r="E424" s="263"/>
      <c r="F424" s="263"/>
    </row>
    <row r="425" spans="1:6" ht="31.5">
      <c r="A425" s="283" t="s">
        <v>1063</v>
      </c>
      <c r="B425" s="312" t="s">
        <v>1275</v>
      </c>
      <c r="C425" s="263"/>
      <c r="D425" s="263"/>
      <c r="E425" s="263"/>
      <c r="F425" s="263"/>
    </row>
    <row r="426" spans="1:6" ht="12.75" customHeight="1">
      <c r="A426" s="283"/>
      <c r="B426" s="313"/>
      <c r="C426" s="263"/>
      <c r="D426" s="263"/>
      <c r="E426" s="263"/>
      <c r="F426" s="263"/>
    </row>
    <row r="427" spans="1:6" ht="18.75">
      <c r="A427" s="314" t="s">
        <v>1186</v>
      </c>
      <c r="B427" s="313"/>
      <c r="C427" s="263"/>
      <c r="D427" s="263"/>
      <c r="E427" s="263"/>
      <c r="F427" s="263"/>
    </row>
    <row r="428" spans="1:6" ht="18.75">
      <c r="A428" s="283" t="s">
        <v>1064</v>
      </c>
      <c r="B428" s="313"/>
      <c r="C428" s="263"/>
      <c r="D428" s="263"/>
      <c r="E428" s="263"/>
      <c r="F428" s="263"/>
    </row>
    <row r="429" spans="1:6" ht="18.75">
      <c r="A429" s="288" t="s">
        <v>1065</v>
      </c>
      <c r="B429" s="312" t="s">
        <v>1275</v>
      </c>
      <c r="C429" s="263"/>
      <c r="D429" s="263"/>
      <c r="E429" s="263"/>
      <c r="F429" s="263"/>
    </row>
    <row r="430" spans="1:6" ht="18.75">
      <c r="A430" s="283" t="s">
        <v>1066</v>
      </c>
      <c r="B430" s="313"/>
      <c r="C430" s="263"/>
      <c r="D430" s="263"/>
      <c r="E430" s="263"/>
      <c r="F430" s="263"/>
    </row>
    <row r="431" spans="1:6" ht="18.75">
      <c r="A431" s="283" t="s">
        <v>1067</v>
      </c>
      <c r="B431" s="304" t="s">
        <v>125</v>
      </c>
      <c r="C431" s="263"/>
      <c r="D431" s="263"/>
      <c r="E431" s="263"/>
      <c r="F431" s="263"/>
    </row>
    <row r="432" spans="1:6" ht="31.5">
      <c r="A432" s="283" t="s">
        <v>1068</v>
      </c>
      <c r="B432" s="312" t="s">
        <v>1275</v>
      </c>
      <c r="C432" s="263"/>
      <c r="D432" s="263"/>
      <c r="E432" s="263"/>
      <c r="F432" s="263"/>
    </row>
    <row r="433" spans="1:6" ht="12" customHeight="1">
      <c r="A433" s="260"/>
      <c r="B433" s="313"/>
      <c r="C433" s="263"/>
      <c r="D433" s="263"/>
      <c r="E433" s="263"/>
      <c r="F433" s="263"/>
    </row>
    <row r="434" spans="1:6" ht="18.75">
      <c r="A434" s="283" t="s">
        <v>1069</v>
      </c>
      <c r="B434" s="313"/>
      <c r="C434" s="263"/>
      <c r="D434" s="263"/>
      <c r="E434" s="263"/>
      <c r="F434" s="263"/>
    </row>
    <row r="435" spans="1:6" ht="18.75">
      <c r="A435" s="288" t="s">
        <v>1070</v>
      </c>
      <c r="B435" s="312" t="s">
        <v>1275</v>
      </c>
      <c r="C435" s="263"/>
      <c r="D435" s="263"/>
      <c r="E435" s="263"/>
      <c r="F435" s="263"/>
    </row>
    <row r="436" spans="1:6" ht="18.75">
      <c r="A436" s="283" t="s">
        <v>1071</v>
      </c>
      <c r="B436" s="313"/>
      <c r="C436" s="263"/>
      <c r="D436" s="263"/>
      <c r="E436" s="263"/>
      <c r="F436" s="263"/>
    </row>
    <row r="437" spans="1:6" ht="18.75">
      <c r="A437" s="283" t="s">
        <v>1072</v>
      </c>
      <c r="B437" s="304" t="s">
        <v>125</v>
      </c>
      <c r="C437" s="263"/>
      <c r="D437" s="263"/>
      <c r="E437" s="263"/>
      <c r="F437" s="263"/>
    </row>
    <row r="438" spans="1:6" ht="31.5">
      <c r="A438" s="283" t="s">
        <v>1073</v>
      </c>
      <c r="B438" s="312" t="s">
        <v>1275</v>
      </c>
      <c r="C438" s="263"/>
      <c r="D438" s="263"/>
      <c r="E438" s="263"/>
      <c r="F438" s="263"/>
    </row>
    <row r="439" spans="1:6" ht="12" customHeight="1">
      <c r="A439" s="283"/>
      <c r="B439" s="313"/>
      <c r="C439" s="263"/>
      <c r="D439" s="263"/>
      <c r="E439" s="263"/>
      <c r="F439" s="263"/>
    </row>
    <row r="440" spans="1:6" ht="41.25" customHeight="1">
      <c r="A440" s="314" t="s">
        <v>1187</v>
      </c>
      <c r="B440" s="313"/>
      <c r="C440" s="263"/>
      <c r="D440" s="263"/>
      <c r="E440" s="263"/>
      <c r="F440" s="263"/>
    </row>
    <row r="441" spans="1:6" ht="18.75">
      <c r="A441" s="283" t="s">
        <v>1074</v>
      </c>
      <c r="B441" s="313"/>
      <c r="C441" s="263"/>
      <c r="D441" s="263"/>
      <c r="E441" s="263"/>
      <c r="F441" s="263"/>
    </row>
    <row r="442" spans="1:6" ht="18.75">
      <c r="A442" s="288" t="s">
        <v>1075</v>
      </c>
      <c r="B442" s="312" t="s">
        <v>1275</v>
      </c>
      <c r="C442" s="263"/>
      <c r="D442" s="263"/>
      <c r="E442" s="263"/>
      <c r="F442" s="263"/>
    </row>
    <row r="443" spans="1:6" ht="18.75">
      <c r="A443" s="283" t="s">
        <v>1076</v>
      </c>
      <c r="B443" s="313"/>
      <c r="C443" s="263"/>
      <c r="D443" s="263"/>
      <c r="E443" s="263"/>
      <c r="F443" s="263"/>
    </row>
    <row r="444" spans="1:6" ht="18.75">
      <c r="A444" s="283" t="s">
        <v>1077</v>
      </c>
      <c r="B444" s="304" t="s">
        <v>125</v>
      </c>
      <c r="C444" s="263"/>
      <c r="D444" s="263"/>
      <c r="E444" s="263"/>
      <c r="F444" s="263"/>
    </row>
    <row r="445" spans="1:6" ht="31.5">
      <c r="A445" s="283" t="s">
        <v>1078</v>
      </c>
      <c r="B445" s="312" t="s">
        <v>1275</v>
      </c>
      <c r="C445" s="263"/>
      <c r="D445" s="263"/>
      <c r="E445" s="263"/>
      <c r="F445" s="263"/>
    </row>
    <row r="446" spans="1:6" ht="12" customHeight="1">
      <c r="A446" s="283"/>
      <c r="B446" s="313"/>
      <c r="C446" s="263"/>
      <c r="D446" s="263"/>
      <c r="E446" s="263"/>
      <c r="F446" s="263"/>
    </row>
    <row r="447" spans="1:6" ht="18.75">
      <c r="A447" s="283" t="s">
        <v>1079</v>
      </c>
      <c r="B447" s="313"/>
      <c r="C447" s="263"/>
      <c r="D447" s="263"/>
      <c r="E447" s="263"/>
      <c r="F447" s="263"/>
    </row>
    <row r="448" spans="1:6" ht="18.75">
      <c r="A448" s="288" t="s">
        <v>1080</v>
      </c>
      <c r="B448" s="312" t="s">
        <v>1275</v>
      </c>
      <c r="C448" s="263"/>
      <c r="D448" s="263"/>
      <c r="E448" s="263"/>
      <c r="F448" s="263"/>
    </row>
    <row r="449" spans="1:6" ht="18.75">
      <c r="A449" s="283" t="s">
        <v>1081</v>
      </c>
      <c r="B449" s="313"/>
      <c r="C449" s="263"/>
      <c r="D449" s="263"/>
      <c r="E449" s="263"/>
      <c r="F449" s="263"/>
    </row>
    <row r="450" spans="1:6" ht="18.75">
      <c r="A450" s="283" t="s">
        <v>1082</v>
      </c>
      <c r="B450" s="304" t="s">
        <v>125</v>
      </c>
      <c r="C450" s="263"/>
      <c r="D450" s="263"/>
      <c r="E450" s="263"/>
      <c r="F450" s="263"/>
    </row>
    <row r="451" spans="1:6" ht="31.5">
      <c r="A451" s="283" t="s">
        <v>1083</v>
      </c>
      <c r="B451" s="312" t="s">
        <v>1275</v>
      </c>
      <c r="C451" s="263"/>
      <c r="D451" s="263"/>
      <c r="E451" s="263"/>
      <c r="F451" s="263"/>
    </row>
    <row r="452" spans="1:6" ht="12" customHeight="1">
      <c r="A452" s="260"/>
      <c r="B452" s="313"/>
      <c r="C452" s="263"/>
      <c r="D452" s="263"/>
      <c r="E452" s="263"/>
      <c r="F452" s="263"/>
    </row>
    <row r="453" spans="1:6" ht="62.25" customHeight="1">
      <c r="A453" s="314" t="s">
        <v>1188</v>
      </c>
      <c r="B453" s="313"/>
      <c r="C453" s="263"/>
      <c r="D453" s="263"/>
      <c r="E453" s="263"/>
      <c r="F453" s="263"/>
    </row>
    <row r="454" spans="1:6" ht="18.75">
      <c r="A454" s="283" t="s">
        <v>1084</v>
      </c>
      <c r="B454" s="313"/>
      <c r="C454" s="263"/>
      <c r="D454" s="263"/>
      <c r="E454" s="263"/>
      <c r="F454" s="263"/>
    </row>
    <row r="455" spans="1:6" ht="18.75">
      <c r="A455" s="288" t="s">
        <v>1085</v>
      </c>
      <c r="B455" s="312" t="s">
        <v>1275</v>
      </c>
      <c r="C455" s="263"/>
      <c r="D455" s="263"/>
      <c r="E455" s="263"/>
      <c r="F455" s="263"/>
    </row>
    <row r="456" spans="1:6" ht="18.75">
      <c r="A456" s="283" t="s">
        <v>1086</v>
      </c>
      <c r="B456" s="313"/>
      <c r="C456" s="263"/>
      <c r="D456" s="263"/>
      <c r="E456" s="263"/>
      <c r="F456" s="263"/>
    </row>
    <row r="457" spans="1:6" ht="18.75">
      <c r="A457" s="283" t="s">
        <v>1087</v>
      </c>
      <c r="B457" s="304" t="s">
        <v>125</v>
      </c>
      <c r="C457" s="263"/>
      <c r="D457" s="263"/>
      <c r="E457" s="263"/>
      <c r="F457" s="263"/>
    </row>
    <row r="458" spans="1:6" ht="31.5">
      <c r="A458" s="283" t="s">
        <v>1088</v>
      </c>
      <c r="B458" s="312" t="s">
        <v>1275</v>
      </c>
      <c r="C458" s="263"/>
      <c r="D458" s="263"/>
      <c r="E458" s="263"/>
      <c r="F458" s="263"/>
    </row>
    <row r="459" spans="1:6" ht="12" customHeight="1">
      <c r="A459" s="283"/>
      <c r="B459" s="313"/>
      <c r="C459" s="263"/>
      <c r="D459" s="263"/>
      <c r="E459" s="263"/>
      <c r="F459" s="263"/>
    </row>
    <row r="460" spans="1:6" ht="18.75">
      <c r="A460" s="283" t="s">
        <v>1089</v>
      </c>
      <c r="B460" s="313"/>
      <c r="C460" s="263"/>
      <c r="D460" s="263"/>
      <c r="E460" s="263"/>
      <c r="F460" s="263"/>
    </row>
    <row r="461" spans="1:6" ht="18.75">
      <c r="A461" s="288" t="s">
        <v>1090</v>
      </c>
      <c r="B461" s="312" t="s">
        <v>1275</v>
      </c>
      <c r="C461" s="263"/>
      <c r="D461" s="263"/>
      <c r="E461" s="263"/>
      <c r="F461" s="263"/>
    </row>
    <row r="462" spans="1:6" ht="18.75">
      <c r="A462" s="283" t="s">
        <v>1091</v>
      </c>
      <c r="B462" s="313"/>
      <c r="C462" s="263"/>
      <c r="D462" s="263"/>
      <c r="E462" s="263"/>
      <c r="F462" s="263"/>
    </row>
    <row r="463" spans="1:6" ht="18.75">
      <c r="A463" s="283" t="s">
        <v>1092</v>
      </c>
      <c r="B463" s="304" t="s">
        <v>125</v>
      </c>
      <c r="C463" s="263"/>
      <c r="D463" s="263"/>
      <c r="E463" s="263"/>
      <c r="F463" s="263"/>
    </row>
    <row r="464" spans="1:6" ht="31.5">
      <c r="A464" s="283" t="s">
        <v>1093</v>
      </c>
      <c r="B464" s="312" t="s">
        <v>1275</v>
      </c>
      <c r="C464" s="263"/>
      <c r="D464" s="263"/>
      <c r="E464" s="263"/>
      <c r="F464" s="263"/>
    </row>
    <row r="465" spans="1:6" ht="12.75" customHeight="1">
      <c r="A465" s="260"/>
      <c r="B465" s="313"/>
      <c r="C465" s="263"/>
      <c r="D465" s="263"/>
      <c r="E465" s="263"/>
      <c r="F465" s="263"/>
    </row>
    <row r="466" spans="1:6" ht="18.75">
      <c r="A466" s="314" t="s">
        <v>1189</v>
      </c>
      <c r="B466" s="313"/>
      <c r="C466" s="263"/>
      <c r="D466" s="263"/>
      <c r="E466" s="263"/>
      <c r="F466" s="263"/>
    </row>
    <row r="467" spans="1:6" ht="18.75">
      <c r="A467" s="283" t="s">
        <v>1094</v>
      </c>
      <c r="B467" s="313"/>
      <c r="C467" s="263"/>
      <c r="D467" s="263"/>
      <c r="E467" s="263"/>
      <c r="F467" s="263"/>
    </row>
    <row r="468" spans="1:6" ht="18.75">
      <c r="A468" s="288" t="s">
        <v>1095</v>
      </c>
      <c r="B468" s="312" t="s">
        <v>1275</v>
      </c>
      <c r="C468" s="263"/>
      <c r="D468" s="263"/>
      <c r="E468" s="263"/>
      <c r="F468" s="263"/>
    </row>
    <row r="469" spans="1:6" ht="18.75">
      <c r="A469" s="283" t="s">
        <v>1096</v>
      </c>
      <c r="B469" s="313"/>
      <c r="C469" s="263"/>
      <c r="D469" s="263"/>
      <c r="E469" s="263"/>
      <c r="F469" s="263"/>
    </row>
    <row r="470" spans="1:6" ht="18.75">
      <c r="A470" s="283" t="s">
        <v>1097</v>
      </c>
      <c r="B470" s="304" t="s">
        <v>125</v>
      </c>
      <c r="C470" s="263"/>
      <c r="D470" s="263"/>
      <c r="E470" s="263"/>
      <c r="F470" s="263"/>
    </row>
    <row r="471" spans="1:6" ht="31.5">
      <c r="A471" s="283" t="s">
        <v>1098</v>
      </c>
      <c r="B471" s="312" t="s">
        <v>1275</v>
      </c>
      <c r="C471" s="263"/>
      <c r="D471" s="263"/>
      <c r="E471" s="263"/>
      <c r="F471" s="263"/>
    </row>
    <row r="472" spans="1:6" ht="12" customHeight="1">
      <c r="A472" s="283"/>
      <c r="B472" s="313"/>
      <c r="C472" s="263"/>
      <c r="D472" s="263"/>
      <c r="E472" s="263"/>
      <c r="F472" s="263"/>
    </row>
    <row r="473" spans="1:6" ht="18.75">
      <c r="A473" s="283" t="s">
        <v>1099</v>
      </c>
      <c r="B473" s="313"/>
      <c r="C473" s="263"/>
      <c r="D473" s="263"/>
      <c r="E473" s="263"/>
      <c r="F473" s="263"/>
    </row>
    <row r="474" spans="1:6" ht="18.75">
      <c r="A474" s="288" t="s">
        <v>1100</v>
      </c>
      <c r="B474" s="312" t="s">
        <v>1275</v>
      </c>
      <c r="C474" s="263"/>
      <c r="D474" s="263"/>
      <c r="E474" s="263"/>
      <c r="F474" s="263"/>
    </row>
    <row r="475" spans="1:6" ht="18.75">
      <c r="A475" s="283" t="s">
        <v>1101</v>
      </c>
      <c r="B475" s="313"/>
      <c r="C475" s="263"/>
      <c r="D475" s="263"/>
      <c r="E475" s="263"/>
      <c r="F475" s="263"/>
    </row>
    <row r="476" spans="1:6" ht="18.75">
      <c r="A476" s="283" t="s">
        <v>1102</v>
      </c>
      <c r="B476" s="304" t="s">
        <v>125</v>
      </c>
      <c r="C476" s="263"/>
      <c r="D476" s="263"/>
      <c r="E476" s="263"/>
      <c r="F476" s="263"/>
    </row>
    <row r="477" spans="1:6" ht="31.5">
      <c r="A477" s="283" t="s">
        <v>1103</v>
      </c>
      <c r="B477" s="312" t="s">
        <v>1275</v>
      </c>
      <c r="C477" s="263"/>
      <c r="D477" s="263"/>
      <c r="E477" s="263"/>
      <c r="F477" s="263"/>
    </row>
    <row r="478" spans="1:6" ht="12" customHeight="1">
      <c r="A478" s="283"/>
      <c r="B478" s="313"/>
      <c r="C478" s="263"/>
      <c r="D478" s="263"/>
      <c r="E478" s="263"/>
      <c r="F478" s="263"/>
    </row>
    <row r="479" spans="1:6" ht="18.75">
      <c r="A479" s="283" t="s">
        <v>1104</v>
      </c>
      <c r="B479" s="313"/>
      <c r="C479" s="263"/>
      <c r="D479" s="263"/>
      <c r="E479" s="263"/>
      <c r="F479" s="263"/>
    </row>
    <row r="480" spans="1:6" ht="18.75">
      <c r="A480" s="288" t="s">
        <v>1105</v>
      </c>
      <c r="B480" s="312" t="s">
        <v>1275</v>
      </c>
      <c r="C480" s="263"/>
      <c r="D480" s="263"/>
      <c r="E480" s="263"/>
      <c r="F480" s="263"/>
    </row>
    <row r="481" spans="1:6" ht="18.75">
      <c r="A481" s="283" t="s">
        <v>1106</v>
      </c>
      <c r="B481" s="313"/>
      <c r="C481" s="263"/>
      <c r="D481" s="263"/>
      <c r="E481" s="263"/>
      <c r="F481" s="263"/>
    </row>
    <row r="482" spans="1:6" ht="18.75">
      <c r="A482" s="283" t="s">
        <v>1107</v>
      </c>
      <c r="B482" s="304" t="s">
        <v>125</v>
      </c>
      <c r="C482" s="263"/>
      <c r="D482" s="263"/>
      <c r="E482" s="263"/>
      <c r="F482" s="263"/>
    </row>
    <row r="483" spans="1:6" ht="31.5">
      <c r="A483" s="283" t="s">
        <v>1108</v>
      </c>
      <c r="B483" s="312" t="s">
        <v>1275</v>
      </c>
      <c r="C483" s="263"/>
      <c r="D483" s="263"/>
      <c r="E483" s="263"/>
      <c r="F483" s="263"/>
    </row>
    <row r="484" spans="1:6" ht="12.75" customHeight="1">
      <c r="A484" s="260"/>
      <c r="B484" s="313"/>
      <c r="C484" s="263"/>
      <c r="D484" s="263"/>
      <c r="E484" s="263"/>
      <c r="F484" s="263"/>
    </row>
    <row r="485" spans="1:6" ht="31.5">
      <c r="A485" s="314" t="s">
        <v>1190</v>
      </c>
      <c r="B485" s="313"/>
      <c r="C485" s="263"/>
      <c r="D485" s="263"/>
      <c r="E485" s="263"/>
      <c r="F485" s="263"/>
    </row>
    <row r="486" spans="1:6" ht="18.75">
      <c r="A486" s="283" t="s">
        <v>1109</v>
      </c>
      <c r="B486" s="313"/>
      <c r="C486" s="263"/>
      <c r="D486" s="263"/>
      <c r="E486" s="263"/>
      <c r="F486" s="263"/>
    </row>
    <row r="487" spans="1:6" ht="18.75">
      <c r="A487" s="288" t="s">
        <v>1110</v>
      </c>
      <c r="B487" s="312" t="s">
        <v>1275</v>
      </c>
      <c r="C487" s="263"/>
      <c r="D487" s="263"/>
      <c r="E487" s="263"/>
      <c r="F487" s="263"/>
    </row>
    <row r="488" spans="1:6" ht="18.75">
      <c r="A488" s="283" t="s">
        <v>1111</v>
      </c>
      <c r="B488" s="313"/>
      <c r="C488" s="263"/>
      <c r="D488" s="263"/>
      <c r="E488" s="263"/>
      <c r="F488" s="263"/>
    </row>
    <row r="489" spans="1:6" ht="18.75">
      <c r="A489" s="283" t="s">
        <v>1112</v>
      </c>
      <c r="B489" s="304" t="s">
        <v>125</v>
      </c>
      <c r="C489" s="263"/>
      <c r="D489" s="263"/>
      <c r="E489" s="263"/>
      <c r="F489" s="263"/>
    </row>
    <row r="490" spans="1:6" ht="31.5">
      <c r="A490" s="283" t="s">
        <v>1113</v>
      </c>
      <c r="B490" s="312" t="s">
        <v>1275</v>
      </c>
      <c r="C490" s="263"/>
      <c r="D490" s="263"/>
      <c r="E490" s="263"/>
      <c r="F490" s="263"/>
    </row>
    <row r="491" spans="1:6" ht="12" customHeight="1">
      <c r="A491" s="260"/>
      <c r="B491" s="313"/>
      <c r="C491" s="263"/>
      <c r="D491" s="263"/>
      <c r="E491" s="263"/>
      <c r="F491" s="263"/>
    </row>
    <row r="492" spans="1:6" ht="18.75">
      <c r="A492" s="283" t="s">
        <v>1114</v>
      </c>
      <c r="B492" s="313"/>
      <c r="C492" s="263"/>
      <c r="D492" s="263"/>
      <c r="E492" s="263"/>
      <c r="F492" s="263"/>
    </row>
    <row r="493" spans="1:6" ht="18.75">
      <c r="A493" s="288" t="s">
        <v>1115</v>
      </c>
      <c r="B493" s="312" t="s">
        <v>1275</v>
      </c>
      <c r="C493" s="263"/>
      <c r="D493" s="263"/>
      <c r="E493" s="263"/>
      <c r="F493" s="263"/>
    </row>
    <row r="494" spans="1:6" ht="18.75">
      <c r="A494" s="283" t="s">
        <v>1116</v>
      </c>
      <c r="B494" s="313"/>
      <c r="C494" s="263"/>
      <c r="D494" s="263"/>
      <c r="E494" s="263"/>
      <c r="F494" s="263"/>
    </row>
    <row r="495" spans="1:6" ht="18.75">
      <c r="A495" s="283" t="s">
        <v>1117</v>
      </c>
      <c r="B495" s="304" t="s">
        <v>125</v>
      </c>
      <c r="C495" s="263"/>
      <c r="D495" s="263"/>
      <c r="E495" s="263"/>
      <c r="F495" s="263"/>
    </row>
    <row r="496" spans="1:6" ht="31.5">
      <c r="A496" s="283" t="s">
        <v>1118</v>
      </c>
      <c r="B496" s="312" t="s">
        <v>1275</v>
      </c>
      <c r="C496" s="263"/>
      <c r="D496" s="263"/>
      <c r="E496" s="263"/>
      <c r="F496" s="263"/>
    </row>
    <row r="497" spans="1:6" ht="12" customHeight="1">
      <c r="A497" s="260"/>
      <c r="B497" s="313"/>
      <c r="C497" s="263"/>
      <c r="D497" s="263"/>
      <c r="E497" s="263"/>
      <c r="F497" s="263"/>
    </row>
    <row r="498" spans="1:6" ht="18.75">
      <c r="A498" s="283" t="s">
        <v>1120</v>
      </c>
      <c r="B498" s="313"/>
      <c r="C498" s="263"/>
      <c r="D498" s="263"/>
      <c r="E498" s="263"/>
      <c r="F498" s="263"/>
    </row>
    <row r="499" spans="1:6" ht="18.75">
      <c r="A499" s="288" t="s">
        <v>1121</v>
      </c>
      <c r="B499" s="312" t="s">
        <v>1275</v>
      </c>
      <c r="C499" s="263"/>
      <c r="D499" s="263"/>
      <c r="E499" s="263"/>
      <c r="F499" s="263"/>
    </row>
    <row r="500" spans="1:6" ht="18.75">
      <c r="A500" s="283" t="s">
        <v>1122</v>
      </c>
      <c r="B500" s="313"/>
      <c r="C500" s="263"/>
      <c r="D500" s="263"/>
      <c r="E500" s="263"/>
      <c r="F500" s="263"/>
    </row>
    <row r="501" spans="1:6" ht="18.75">
      <c r="A501" s="283" t="s">
        <v>1123</v>
      </c>
      <c r="B501" s="304" t="s">
        <v>125</v>
      </c>
      <c r="C501" s="263"/>
      <c r="D501" s="263"/>
      <c r="E501" s="263"/>
      <c r="F501" s="263"/>
    </row>
    <row r="502" spans="1:6" ht="31.5">
      <c r="A502" s="283" t="s">
        <v>1124</v>
      </c>
      <c r="B502" s="312" t="s">
        <v>1275</v>
      </c>
      <c r="C502" s="263"/>
      <c r="D502" s="263"/>
      <c r="E502" s="263"/>
      <c r="F502" s="263"/>
    </row>
    <row r="503" spans="1:6" ht="12.75" customHeight="1">
      <c r="A503" s="283"/>
      <c r="B503" s="313"/>
      <c r="C503" s="263"/>
      <c r="D503" s="263"/>
      <c r="E503" s="263"/>
      <c r="F503" s="263"/>
    </row>
    <row r="504" spans="1:6" ht="47.25">
      <c r="A504" s="314" t="s">
        <v>1348</v>
      </c>
      <c r="B504" s="313"/>
      <c r="C504" s="263"/>
      <c r="D504" s="263"/>
      <c r="E504" s="263"/>
      <c r="F504" s="263"/>
    </row>
    <row r="505" spans="1:6" ht="18.75">
      <c r="A505" s="283" t="s">
        <v>1125</v>
      </c>
      <c r="B505" s="313"/>
      <c r="C505" s="263"/>
      <c r="D505" s="263"/>
      <c r="E505" s="263"/>
      <c r="F505" s="263"/>
    </row>
    <row r="506" spans="1:6" ht="18.75">
      <c r="A506" s="288" t="s">
        <v>1126</v>
      </c>
      <c r="B506" s="312" t="s">
        <v>1275</v>
      </c>
      <c r="C506" s="263"/>
      <c r="D506" s="263"/>
      <c r="E506" s="263"/>
      <c r="F506" s="263"/>
    </row>
    <row r="507" spans="1:6" ht="18.75">
      <c r="A507" s="283" t="s">
        <v>1127</v>
      </c>
      <c r="B507" s="313"/>
      <c r="C507" s="263"/>
      <c r="D507" s="263"/>
      <c r="E507" s="263"/>
      <c r="F507" s="263"/>
    </row>
    <row r="508" spans="1:6" ht="18.75">
      <c r="A508" s="283" t="s">
        <v>1128</v>
      </c>
      <c r="B508" s="304" t="s">
        <v>125</v>
      </c>
      <c r="C508" s="263"/>
      <c r="D508" s="263"/>
      <c r="E508" s="263"/>
      <c r="F508" s="263"/>
    </row>
    <row r="509" spans="1:6" ht="31.5">
      <c r="A509" s="283" t="s">
        <v>1129</v>
      </c>
      <c r="B509" s="312" t="s">
        <v>1275</v>
      </c>
      <c r="C509" s="263"/>
      <c r="D509" s="263"/>
      <c r="E509" s="263"/>
      <c r="F509" s="263"/>
    </row>
    <row r="510" spans="1:6" ht="12" customHeight="1">
      <c r="A510" s="283"/>
      <c r="B510" s="313"/>
      <c r="C510" s="263"/>
      <c r="D510" s="263"/>
      <c r="E510" s="263"/>
      <c r="F510" s="263"/>
    </row>
    <row r="511" spans="1:6" ht="18.75">
      <c r="A511" s="283" t="s">
        <v>1130</v>
      </c>
      <c r="B511" s="313"/>
      <c r="C511" s="263"/>
      <c r="D511" s="263"/>
      <c r="E511" s="263"/>
      <c r="F511" s="263"/>
    </row>
    <row r="512" spans="1:6" ht="18.75">
      <c r="A512" s="288" t="s">
        <v>1131</v>
      </c>
      <c r="B512" s="312" t="s">
        <v>1275</v>
      </c>
      <c r="C512" s="263"/>
      <c r="D512" s="263"/>
      <c r="E512" s="263"/>
      <c r="F512" s="263"/>
    </row>
    <row r="513" spans="1:6" ht="18.75">
      <c r="A513" s="283" t="s">
        <v>1132</v>
      </c>
      <c r="B513" s="313"/>
      <c r="C513" s="263"/>
      <c r="D513" s="263"/>
      <c r="E513" s="263"/>
      <c r="F513" s="263"/>
    </row>
    <row r="514" spans="1:6" ht="18.75">
      <c r="A514" s="283" t="s">
        <v>1133</v>
      </c>
      <c r="B514" s="304" t="s">
        <v>125</v>
      </c>
      <c r="C514" s="263"/>
      <c r="D514" s="263"/>
      <c r="E514" s="263"/>
      <c r="F514" s="263"/>
    </row>
    <row r="515" spans="1:6" ht="31.5">
      <c r="A515" s="283" t="s">
        <v>1134</v>
      </c>
      <c r="B515" s="312" t="s">
        <v>1275</v>
      </c>
      <c r="C515" s="263"/>
      <c r="D515" s="263"/>
      <c r="E515" s="263"/>
      <c r="F515" s="263"/>
    </row>
    <row r="516" spans="1:6" ht="12" customHeight="1">
      <c r="A516" s="260"/>
      <c r="B516" s="313"/>
      <c r="C516" s="263"/>
      <c r="D516" s="263"/>
      <c r="E516" s="263"/>
      <c r="F516" s="263"/>
    </row>
    <row r="517" spans="1:6" ht="18.75">
      <c r="A517" s="283" t="s">
        <v>1135</v>
      </c>
      <c r="B517" s="313"/>
      <c r="C517" s="263"/>
      <c r="D517" s="263"/>
      <c r="E517" s="263"/>
      <c r="F517" s="263"/>
    </row>
    <row r="518" spans="1:6" ht="18.75">
      <c r="A518" s="288" t="s">
        <v>1136</v>
      </c>
      <c r="B518" s="312" t="s">
        <v>1275</v>
      </c>
      <c r="C518" s="263"/>
      <c r="D518" s="263"/>
      <c r="E518" s="263"/>
      <c r="F518" s="263"/>
    </row>
    <row r="519" spans="1:6" ht="18.75">
      <c r="A519" s="283" t="s">
        <v>1137</v>
      </c>
      <c r="B519" s="313"/>
      <c r="C519" s="263"/>
      <c r="D519" s="263"/>
      <c r="E519" s="263"/>
      <c r="F519" s="263"/>
    </row>
    <row r="520" spans="1:6" ht="18.75">
      <c r="A520" s="283" t="s">
        <v>1138</v>
      </c>
      <c r="B520" s="304" t="s">
        <v>125</v>
      </c>
      <c r="C520" s="263"/>
      <c r="D520" s="263"/>
      <c r="E520" s="263"/>
      <c r="F520" s="263"/>
    </row>
    <row r="521" spans="1:6" ht="31.5">
      <c r="A521" s="283" t="s">
        <v>1162</v>
      </c>
      <c r="B521" s="312" t="s">
        <v>1275</v>
      </c>
      <c r="C521" s="263"/>
      <c r="D521" s="263"/>
      <c r="E521" s="263"/>
      <c r="F521" s="263"/>
    </row>
    <row r="522" spans="1:6" ht="12" customHeight="1">
      <c r="A522" s="283"/>
      <c r="B522" s="313"/>
      <c r="C522" s="263"/>
      <c r="D522" s="263"/>
      <c r="E522" s="263"/>
      <c r="F522" s="263"/>
    </row>
    <row r="523" spans="1:6" ht="18.75">
      <c r="A523" s="283" t="s">
        <v>1163</v>
      </c>
      <c r="B523" s="313"/>
      <c r="C523" s="263"/>
      <c r="D523" s="263"/>
      <c r="E523" s="263"/>
      <c r="F523" s="263"/>
    </row>
    <row r="524" spans="1:6" ht="18.75">
      <c r="A524" s="288" t="s">
        <v>439</v>
      </c>
      <c r="B524" s="312" t="s">
        <v>1275</v>
      </c>
      <c r="C524" s="263"/>
      <c r="D524" s="263"/>
      <c r="E524" s="263"/>
      <c r="F524" s="263"/>
    </row>
    <row r="525" spans="1:6" ht="18.75">
      <c r="A525" s="283" t="s">
        <v>440</v>
      </c>
      <c r="B525" s="313"/>
      <c r="C525" s="263"/>
      <c r="D525" s="263"/>
      <c r="E525" s="263"/>
      <c r="F525" s="263"/>
    </row>
    <row r="526" spans="1:6" ht="27" customHeight="1">
      <c r="A526" s="283" t="s">
        <v>441</v>
      </c>
      <c r="B526" s="304" t="s">
        <v>125</v>
      </c>
      <c r="C526" s="263"/>
      <c r="D526" s="263"/>
      <c r="E526" s="263"/>
      <c r="F526" s="263"/>
    </row>
    <row r="527" spans="1:6" ht="31.5">
      <c r="A527" s="283" t="s">
        <v>442</v>
      </c>
      <c r="B527" s="312" t="s">
        <v>1275</v>
      </c>
      <c r="C527" s="263"/>
      <c r="D527" s="263"/>
      <c r="E527" s="263"/>
      <c r="F527" s="263"/>
    </row>
    <row r="528" spans="1:6" ht="12" customHeight="1">
      <c r="A528" s="260"/>
      <c r="B528" s="313"/>
      <c r="C528" s="263"/>
      <c r="D528" s="263"/>
      <c r="E528" s="263"/>
      <c r="F528" s="263"/>
    </row>
    <row r="529" spans="1:6" ht="18.75">
      <c r="A529" s="283" t="s">
        <v>443</v>
      </c>
      <c r="B529" s="313"/>
      <c r="C529" s="263"/>
      <c r="D529" s="263"/>
      <c r="E529" s="263"/>
      <c r="F529" s="263"/>
    </row>
    <row r="530" spans="1:6" ht="18.75">
      <c r="A530" s="288" t="s">
        <v>444</v>
      </c>
      <c r="B530" s="312" t="s">
        <v>1275</v>
      </c>
      <c r="C530" s="263"/>
      <c r="D530" s="263"/>
      <c r="E530" s="263"/>
      <c r="F530" s="263"/>
    </row>
    <row r="531" spans="1:6" ht="18.75">
      <c r="A531" s="283" t="s">
        <v>445</v>
      </c>
      <c r="B531" s="313"/>
      <c r="C531" s="263"/>
      <c r="D531" s="263"/>
      <c r="E531" s="263"/>
      <c r="F531" s="263"/>
    </row>
    <row r="532" spans="1:6" ht="18.75">
      <c r="A532" s="283" t="s">
        <v>446</v>
      </c>
      <c r="B532" s="304" t="s">
        <v>125</v>
      </c>
      <c r="C532" s="263"/>
      <c r="D532" s="263"/>
      <c r="E532" s="263"/>
      <c r="F532" s="263"/>
    </row>
    <row r="533" spans="1:6" ht="36.75" customHeight="1">
      <c r="A533" s="283" t="s">
        <v>447</v>
      </c>
      <c r="B533" s="312" t="s">
        <v>1275</v>
      </c>
      <c r="C533" s="263"/>
      <c r="D533" s="263"/>
      <c r="E533" s="263"/>
      <c r="F533" s="263"/>
    </row>
    <row r="534" spans="1:6" ht="12.75" customHeight="1">
      <c r="A534" s="283"/>
      <c r="B534" s="313"/>
      <c r="C534" s="263"/>
      <c r="D534" s="263"/>
      <c r="E534" s="263"/>
      <c r="F534" s="263"/>
    </row>
    <row r="535" spans="1:7" s="259" customFormat="1" ht="53.25" customHeight="1">
      <c r="A535" s="295" t="s">
        <v>1192</v>
      </c>
      <c r="B535" s="287"/>
      <c r="C535" s="225"/>
      <c r="D535" s="225"/>
      <c r="E535" s="225"/>
      <c r="F535" s="225"/>
      <c r="G535" s="258"/>
    </row>
    <row r="536" spans="1:6" ht="18.75">
      <c r="A536" s="283" t="s">
        <v>448</v>
      </c>
      <c r="B536" s="313"/>
      <c r="C536" s="263"/>
      <c r="D536" s="263"/>
      <c r="E536" s="263"/>
      <c r="F536" s="263"/>
    </row>
    <row r="537" spans="1:6" ht="18.75">
      <c r="A537" s="288" t="s">
        <v>449</v>
      </c>
      <c r="B537" s="312" t="s">
        <v>1275</v>
      </c>
      <c r="C537" s="263"/>
      <c r="D537" s="263"/>
      <c r="E537" s="263"/>
      <c r="F537" s="263"/>
    </row>
    <row r="538" spans="1:6" ht="18.75">
      <c r="A538" s="283" t="s">
        <v>450</v>
      </c>
      <c r="B538" s="313"/>
      <c r="C538" s="263"/>
      <c r="D538" s="263"/>
      <c r="E538" s="263"/>
      <c r="F538" s="263"/>
    </row>
    <row r="539" spans="1:6" ht="18.75">
      <c r="A539" s="283" t="s">
        <v>451</v>
      </c>
      <c r="B539" s="304" t="s">
        <v>125</v>
      </c>
      <c r="C539" s="263"/>
      <c r="D539" s="263"/>
      <c r="E539" s="263"/>
      <c r="F539" s="263"/>
    </row>
    <row r="540" spans="1:6" ht="31.5">
      <c r="A540" s="283" t="s">
        <v>452</v>
      </c>
      <c r="B540" s="312" t="s">
        <v>1275</v>
      </c>
      <c r="C540" s="263"/>
      <c r="D540" s="263"/>
      <c r="E540" s="263"/>
      <c r="F540" s="263"/>
    </row>
    <row r="541" spans="1:6" ht="12" customHeight="1">
      <c r="A541" s="283"/>
      <c r="B541" s="313"/>
      <c r="C541" s="263"/>
      <c r="D541" s="263"/>
      <c r="E541" s="263"/>
      <c r="F541" s="263"/>
    </row>
    <row r="542" spans="1:6" ht="18.75">
      <c r="A542" s="283" t="s">
        <v>460</v>
      </c>
      <c r="B542" s="313"/>
      <c r="C542" s="263"/>
      <c r="D542" s="263"/>
      <c r="E542" s="263"/>
      <c r="F542" s="263"/>
    </row>
    <row r="543" spans="1:6" ht="18.75">
      <c r="A543" s="288" t="s">
        <v>461</v>
      </c>
      <c r="B543" s="312" t="s">
        <v>1275</v>
      </c>
      <c r="C543" s="263"/>
      <c r="D543" s="263"/>
      <c r="E543" s="263"/>
      <c r="F543" s="263"/>
    </row>
    <row r="544" spans="1:6" ht="18.75">
      <c r="A544" s="283" t="s">
        <v>462</v>
      </c>
      <c r="B544" s="313"/>
      <c r="C544" s="263"/>
      <c r="D544" s="263"/>
      <c r="E544" s="263"/>
      <c r="F544" s="263"/>
    </row>
    <row r="545" spans="1:6" ht="18.75">
      <c r="A545" s="283" t="s">
        <v>463</v>
      </c>
      <c r="B545" s="304" t="s">
        <v>125</v>
      </c>
      <c r="C545" s="263"/>
      <c r="D545" s="263"/>
      <c r="E545" s="263"/>
      <c r="F545" s="263"/>
    </row>
    <row r="546" spans="1:6" ht="37.5" customHeight="1">
      <c r="A546" s="283" t="s">
        <v>464</v>
      </c>
      <c r="B546" s="312" t="s">
        <v>1275</v>
      </c>
      <c r="C546" s="263"/>
      <c r="D546" s="263"/>
      <c r="E546" s="263"/>
      <c r="F546" s="263"/>
    </row>
  </sheetData>
  <sheetProtection/>
  <mergeCells count="10">
    <mergeCell ref="A1:F1"/>
    <mergeCell ref="F5:F6"/>
    <mergeCell ref="A7:F7"/>
    <mergeCell ref="A3:F3"/>
    <mergeCell ref="A4:A6"/>
    <mergeCell ref="B4:B6"/>
    <mergeCell ref="D4:F4"/>
    <mergeCell ref="C5:C6"/>
    <mergeCell ref="D5:D6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27</v>
      </c>
      <c r="C1" s="43"/>
      <c r="D1" s="44"/>
    </row>
    <row r="2" spans="2:4" ht="12.75">
      <c r="B2" s="8" t="s">
        <v>413</v>
      </c>
      <c r="C2" s="8"/>
      <c r="D2" s="8"/>
    </row>
    <row r="3" ht="13.5" thickBot="1">
      <c r="B3" t="s">
        <v>414</v>
      </c>
    </row>
    <row r="4" spans="1:7" ht="33" thickBot="1" thickTop="1">
      <c r="A4" s="47" t="s">
        <v>55</v>
      </c>
      <c r="B4" s="51"/>
      <c r="C4" s="52" t="s">
        <v>69</v>
      </c>
      <c r="D4" s="52" t="s">
        <v>186</v>
      </c>
      <c r="E4" s="52" t="s">
        <v>30</v>
      </c>
      <c r="F4" s="52" t="s">
        <v>29</v>
      </c>
      <c r="G4" s="53" t="s">
        <v>28</v>
      </c>
    </row>
    <row r="5" spans="1:7" ht="32.25" thickTop="1">
      <c r="A5" s="364" t="s">
        <v>415</v>
      </c>
      <c r="B5" s="67" t="s">
        <v>187</v>
      </c>
      <c r="C5" s="68" t="s">
        <v>418</v>
      </c>
      <c r="D5" s="85"/>
      <c r="E5" s="85"/>
      <c r="F5" s="86"/>
      <c r="G5" s="87"/>
    </row>
    <row r="6" spans="1:7" ht="15.75">
      <c r="A6" s="365"/>
      <c r="B6" s="67" t="s">
        <v>188</v>
      </c>
      <c r="C6" s="70" t="s">
        <v>189</v>
      </c>
      <c r="D6" s="85"/>
      <c r="E6" s="85"/>
      <c r="F6" s="86"/>
      <c r="G6" s="87"/>
    </row>
    <row r="7" spans="1:7" ht="31.5">
      <c r="A7" s="365"/>
      <c r="B7" s="67" t="s">
        <v>1</v>
      </c>
      <c r="C7" s="68" t="s">
        <v>190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65" t="s">
        <v>191</v>
      </c>
      <c r="B9" s="67" t="s">
        <v>192</v>
      </c>
      <c r="C9" s="68"/>
      <c r="D9" s="68"/>
      <c r="E9" s="68"/>
      <c r="F9" s="68"/>
      <c r="G9" s="90"/>
    </row>
    <row r="10" spans="1:7" ht="15.75">
      <c r="A10" s="365"/>
      <c r="B10" s="67" t="s">
        <v>193</v>
      </c>
      <c r="C10" s="68" t="s">
        <v>418</v>
      </c>
      <c r="D10" s="85"/>
      <c r="E10" s="85"/>
      <c r="F10" s="68"/>
      <c r="G10" s="91"/>
    </row>
    <row r="11" spans="1:7" ht="15.75">
      <c r="A11" s="365"/>
      <c r="B11" s="67" t="s">
        <v>194</v>
      </c>
      <c r="C11" s="70" t="s">
        <v>189</v>
      </c>
      <c r="D11" s="85"/>
      <c r="E11" s="85"/>
      <c r="F11" s="68"/>
      <c r="G11" s="90"/>
    </row>
    <row r="12" spans="1:7" ht="31.5">
      <c r="A12" s="71"/>
      <c r="B12" s="67" t="s">
        <v>195</v>
      </c>
      <c r="C12" s="68" t="s">
        <v>190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196</v>
      </c>
      <c r="B14" s="67" t="s">
        <v>197</v>
      </c>
      <c r="C14" s="68" t="s">
        <v>418</v>
      </c>
      <c r="D14" s="85"/>
      <c r="E14" s="85"/>
      <c r="F14" s="68"/>
      <c r="G14" s="90"/>
    </row>
    <row r="15" spans="1:7" ht="15.75">
      <c r="A15" s="69"/>
      <c r="B15" s="67" t="s">
        <v>198</v>
      </c>
      <c r="C15" s="70" t="s">
        <v>189</v>
      </c>
      <c r="D15" s="85"/>
      <c r="E15" s="85"/>
      <c r="F15" s="68"/>
      <c r="G15" s="90"/>
    </row>
    <row r="16" spans="1:7" ht="15.75">
      <c r="A16" s="69"/>
      <c r="B16" s="67" t="s">
        <v>199</v>
      </c>
      <c r="C16" s="68" t="s">
        <v>190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65" t="s">
        <v>200</v>
      </c>
      <c r="B18" s="67" t="s">
        <v>201</v>
      </c>
      <c r="C18" s="68" t="s">
        <v>202</v>
      </c>
      <c r="D18" s="85"/>
      <c r="E18" s="85"/>
      <c r="F18" s="68"/>
      <c r="G18" s="90"/>
    </row>
    <row r="19" spans="1:7" ht="15.75">
      <c r="A19" s="365"/>
      <c r="B19" s="73" t="s">
        <v>58</v>
      </c>
      <c r="C19" s="70"/>
      <c r="D19" s="85"/>
      <c r="E19" s="85"/>
      <c r="F19" s="68"/>
      <c r="G19" s="90"/>
    </row>
    <row r="20" spans="1:7" ht="15.75">
      <c r="A20" s="365"/>
      <c r="B20" s="73" t="s">
        <v>83</v>
      </c>
      <c r="C20" s="70" t="s">
        <v>417</v>
      </c>
      <c r="D20" s="85"/>
      <c r="E20" s="85"/>
      <c r="F20" s="68"/>
      <c r="G20" s="90"/>
    </row>
    <row r="21" spans="1:7" ht="15.75">
      <c r="A21" s="365"/>
      <c r="B21" s="73" t="s">
        <v>380</v>
      </c>
      <c r="C21" s="70" t="s">
        <v>417</v>
      </c>
      <c r="D21" s="85"/>
      <c r="E21" s="85"/>
      <c r="F21" s="68"/>
      <c r="G21" s="90"/>
    </row>
    <row r="22" spans="1:7" ht="15.75">
      <c r="A22" s="365"/>
      <c r="B22" s="73" t="s">
        <v>381</v>
      </c>
      <c r="C22" s="70" t="s">
        <v>417</v>
      </c>
      <c r="D22" s="85"/>
      <c r="E22" s="85"/>
      <c r="F22" s="68"/>
      <c r="G22" s="90"/>
    </row>
    <row r="23" spans="1:7" ht="15.75">
      <c r="A23" s="365"/>
      <c r="B23" s="73" t="s">
        <v>382</v>
      </c>
      <c r="C23" s="70" t="s">
        <v>417</v>
      </c>
      <c r="D23" s="85"/>
      <c r="E23" s="85"/>
      <c r="F23" s="68"/>
      <c r="G23" s="90"/>
    </row>
    <row r="24" spans="1:7" ht="15.75">
      <c r="A24" s="365"/>
      <c r="B24" s="73" t="s">
        <v>84</v>
      </c>
      <c r="C24" s="70" t="s">
        <v>417</v>
      </c>
      <c r="D24" s="85"/>
      <c r="E24" s="85"/>
      <c r="F24" s="68"/>
      <c r="G24" s="90"/>
    </row>
    <row r="25" spans="1:7" ht="31.5">
      <c r="A25" s="365"/>
      <c r="B25" s="67" t="s">
        <v>203</v>
      </c>
      <c r="C25" s="68" t="s">
        <v>190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65" t="s">
        <v>204</v>
      </c>
      <c r="B27" s="67" t="s">
        <v>205</v>
      </c>
      <c r="C27" s="68" t="s">
        <v>206</v>
      </c>
      <c r="D27" s="85"/>
      <c r="E27" s="85"/>
      <c r="F27" s="68"/>
      <c r="G27" s="90"/>
    </row>
    <row r="28" spans="1:7" ht="15.75">
      <c r="A28" s="365"/>
      <c r="B28" s="73" t="s">
        <v>58</v>
      </c>
      <c r="C28" s="68"/>
      <c r="D28" s="85"/>
      <c r="E28" s="85"/>
      <c r="F28" s="68"/>
      <c r="G28" s="90"/>
    </row>
    <row r="29" spans="1:7" ht="15.75">
      <c r="A29" s="365"/>
      <c r="B29" s="73" t="s">
        <v>83</v>
      </c>
      <c r="C29" s="68" t="s">
        <v>206</v>
      </c>
      <c r="D29" s="85"/>
      <c r="E29" s="85"/>
      <c r="F29" s="68"/>
      <c r="G29" s="90"/>
    </row>
    <row r="30" spans="1:7" ht="15.75">
      <c r="A30" s="365"/>
      <c r="B30" s="73" t="s">
        <v>380</v>
      </c>
      <c r="C30" s="68" t="s">
        <v>206</v>
      </c>
      <c r="D30" s="85"/>
      <c r="E30" s="85"/>
      <c r="F30" s="68"/>
      <c r="G30" s="90"/>
    </row>
    <row r="31" spans="1:7" ht="15.75">
      <c r="A31" s="365"/>
      <c r="B31" s="73" t="s">
        <v>381</v>
      </c>
      <c r="C31" s="68" t="s">
        <v>206</v>
      </c>
      <c r="D31" s="85"/>
      <c r="E31" s="85"/>
      <c r="F31" s="68"/>
      <c r="G31" s="90"/>
    </row>
    <row r="32" spans="1:7" ht="15.75">
      <c r="A32" s="365"/>
      <c r="B32" s="73" t="s">
        <v>382</v>
      </c>
      <c r="C32" s="68" t="s">
        <v>206</v>
      </c>
      <c r="D32" s="85"/>
      <c r="E32" s="85"/>
      <c r="F32" s="68"/>
      <c r="G32" s="90"/>
    </row>
    <row r="33" spans="1:7" ht="15.75">
      <c r="A33" s="365"/>
      <c r="B33" s="73" t="s">
        <v>84</v>
      </c>
      <c r="C33" s="68" t="s">
        <v>206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65" t="s">
        <v>416</v>
      </c>
      <c r="B35" s="362" t="s">
        <v>207</v>
      </c>
      <c r="C35" s="68" t="s">
        <v>418</v>
      </c>
      <c r="D35" s="85"/>
      <c r="E35" s="85"/>
      <c r="F35" s="68"/>
      <c r="G35" s="90"/>
    </row>
    <row r="36" spans="1:7" ht="15.75">
      <c r="A36" s="365"/>
      <c r="B36" s="363"/>
      <c r="C36" s="70" t="s">
        <v>189</v>
      </c>
      <c r="D36" s="85"/>
      <c r="E36" s="85"/>
      <c r="F36" s="68"/>
      <c r="G36" s="90"/>
    </row>
    <row r="37" spans="1:7" ht="15.75">
      <c r="A37" s="365"/>
      <c r="B37" s="67" t="s">
        <v>208</v>
      </c>
      <c r="C37" s="68"/>
      <c r="D37" s="85"/>
      <c r="E37" s="85"/>
      <c r="F37" s="68"/>
      <c r="G37" s="90"/>
    </row>
    <row r="38" spans="1:7" ht="15.75">
      <c r="A38" s="365"/>
      <c r="B38" s="362" t="s">
        <v>209</v>
      </c>
      <c r="C38" s="68" t="s">
        <v>418</v>
      </c>
      <c r="D38" s="85"/>
      <c r="E38" s="85"/>
      <c r="F38" s="68"/>
      <c r="G38" s="90"/>
    </row>
    <row r="39" spans="1:7" ht="15.75">
      <c r="A39" s="365"/>
      <c r="B39" s="362"/>
      <c r="C39" s="70" t="s">
        <v>189</v>
      </c>
      <c r="D39" s="85"/>
      <c r="E39" s="85"/>
      <c r="F39" s="68"/>
      <c r="G39" s="90"/>
    </row>
    <row r="40" spans="1:7" ht="15.75">
      <c r="A40" s="365"/>
      <c r="B40" s="362" t="s">
        <v>210</v>
      </c>
      <c r="C40" s="68" t="s">
        <v>418</v>
      </c>
      <c r="D40" s="85"/>
      <c r="E40" s="85"/>
      <c r="F40" s="68"/>
      <c r="G40" s="90"/>
    </row>
    <row r="41" spans="1:7" ht="15.75">
      <c r="A41" s="365"/>
      <c r="B41" s="362"/>
      <c r="C41" s="70" t="s">
        <v>189</v>
      </c>
      <c r="D41" s="85"/>
      <c r="E41" s="85"/>
      <c r="F41" s="68"/>
      <c r="G41" s="90"/>
    </row>
    <row r="42" spans="1:7" ht="15.75">
      <c r="A42" s="365"/>
      <c r="B42" s="362" t="s">
        <v>211</v>
      </c>
      <c r="C42" s="68" t="s">
        <v>418</v>
      </c>
      <c r="D42" s="85"/>
      <c r="E42" s="85"/>
      <c r="F42" s="68"/>
      <c r="G42" s="90"/>
    </row>
    <row r="43" spans="1:7" ht="15.75">
      <c r="A43" s="365"/>
      <c r="B43" s="362"/>
      <c r="C43" s="70" t="s">
        <v>189</v>
      </c>
      <c r="D43" s="85"/>
      <c r="E43" s="85"/>
      <c r="F43" s="68"/>
      <c r="G43" s="90"/>
    </row>
    <row r="44" spans="1:7" ht="15.75">
      <c r="A44" s="365"/>
      <c r="B44" s="362" t="s">
        <v>212</v>
      </c>
      <c r="C44" s="68" t="s">
        <v>418</v>
      </c>
      <c r="D44" s="85"/>
      <c r="E44" s="85"/>
      <c r="F44" s="68"/>
      <c r="G44" s="90"/>
    </row>
    <row r="45" spans="1:7" ht="15.75">
      <c r="A45" s="365"/>
      <c r="B45" s="362"/>
      <c r="C45" s="70" t="s">
        <v>189</v>
      </c>
      <c r="D45" s="85"/>
      <c r="E45" s="85"/>
      <c r="F45" s="68"/>
      <c r="G45" s="90"/>
    </row>
    <row r="46" spans="1:7" ht="15.75">
      <c r="A46" s="365"/>
      <c r="B46" s="362" t="s">
        <v>213</v>
      </c>
      <c r="C46" s="68" t="s">
        <v>418</v>
      </c>
      <c r="D46" s="85"/>
      <c r="E46" s="85"/>
      <c r="F46" s="68"/>
      <c r="G46" s="90"/>
    </row>
    <row r="47" spans="1:7" ht="15.75">
      <c r="A47" s="365"/>
      <c r="B47" s="362"/>
      <c r="C47" s="70" t="s">
        <v>189</v>
      </c>
      <c r="D47" s="85"/>
      <c r="E47" s="85"/>
      <c r="F47" s="68"/>
      <c r="G47" s="90"/>
    </row>
    <row r="48" spans="1:7" ht="15.75">
      <c r="A48" s="365"/>
      <c r="B48" s="362" t="s">
        <v>214</v>
      </c>
      <c r="C48" s="68" t="s">
        <v>418</v>
      </c>
      <c r="D48" s="85"/>
      <c r="E48" s="85"/>
      <c r="F48" s="68"/>
      <c r="G48" s="90"/>
    </row>
    <row r="49" spans="1:7" ht="15.75">
      <c r="A49" s="365"/>
      <c r="B49" s="362"/>
      <c r="C49" s="70" t="s">
        <v>189</v>
      </c>
      <c r="D49" s="85"/>
      <c r="E49" s="85"/>
      <c r="F49" s="68"/>
      <c r="G49" s="90"/>
    </row>
    <row r="50" spans="1:7" ht="15.75">
      <c r="A50" s="365"/>
      <c r="B50" s="362" t="s">
        <v>215</v>
      </c>
      <c r="C50" s="68" t="s">
        <v>418</v>
      </c>
      <c r="D50" s="85"/>
      <c r="E50" s="85"/>
      <c r="F50" s="68"/>
      <c r="G50" s="90"/>
    </row>
    <row r="51" spans="1:7" ht="15.75">
      <c r="A51" s="365"/>
      <c r="B51" s="362"/>
      <c r="C51" s="70" t="s">
        <v>189</v>
      </c>
      <c r="D51" s="85"/>
      <c r="E51" s="85"/>
      <c r="F51" s="68"/>
      <c r="G51" s="90"/>
    </row>
    <row r="52" spans="1:7" ht="15.75">
      <c r="A52" s="365"/>
      <c r="B52" s="362" t="s">
        <v>216</v>
      </c>
      <c r="C52" s="68" t="s">
        <v>418</v>
      </c>
      <c r="D52" s="85"/>
      <c r="E52" s="85"/>
      <c r="F52" s="68"/>
      <c r="G52" s="90"/>
    </row>
    <row r="53" spans="1:7" ht="15.75">
      <c r="A53" s="365"/>
      <c r="B53" s="362"/>
      <c r="C53" s="70" t="s">
        <v>189</v>
      </c>
      <c r="D53" s="85"/>
      <c r="E53" s="85"/>
      <c r="F53" s="68"/>
      <c r="G53" s="90"/>
    </row>
    <row r="54" spans="1:7" ht="15.75">
      <c r="A54" s="365"/>
      <c r="B54" s="362" t="s">
        <v>217</v>
      </c>
      <c r="C54" s="68" t="s">
        <v>418</v>
      </c>
      <c r="D54" s="85"/>
      <c r="E54" s="85"/>
      <c r="F54" s="85"/>
      <c r="G54" s="85"/>
    </row>
    <row r="55" spans="1:7" ht="15.75">
      <c r="A55" s="365"/>
      <c r="B55" s="362"/>
      <c r="C55" s="70" t="s">
        <v>189</v>
      </c>
      <c r="D55" s="85"/>
      <c r="E55" s="85"/>
      <c r="F55" s="85"/>
      <c r="G55" s="85"/>
    </row>
    <row r="56" spans="1:7" ht="15.75">
      <c r="A56" s="365"/>
      <c r="B56" s="362" t="s">
        <v>218</v>
      </c>
      <c r="C56" s="68" t="s">
        <v>219</v>
      </c>
      <c r="D56" s="85"/>
      <c r="E56" s="85"/>
      <c r="F56" s="68"/>
      <c r="G56" s="92"/>
    </row>
    <row r="57" spans="1:7" ht="15.75">
      <c r="A57" s="365"/>
      <c r="B57" s="362"/>
      <c r="C57" s="70" t="s">
        <v>220</v>
      </c>
      <c r="D57" s="85"/>
      <c r="E57" s="85"/>
      <c r="F57" s="68"/>
      <c r="G57" s="90"/>
    </row>
    <row r="58" spans="1:7" ht="15.75">
      <c r="A58" s="365"/>
      <c r="B58" s="362" t="s">
        <v>221</v>
      </c>
      <c r="C58" s="68" t="s">
        <v>219</v>
      </c>
      <c r="D58" s="85"/>
      <c r="E58" s="85"/>
      <c r="F58" s="68"/>
      <c r="G58" s="90"/>
    </row>
    <row r="59" spans="1:7" ht="15.75">
      <c r="A59" s="365"/>
      <c r="B59" s="362"/>
      <c r="C59" s="70" t="s">
        <v>220</v>
      </c>
      <c r="D59" s="85"/>
      <c r="E59" s="85"/>
      <c r="F59" s="68"/>
      <c r="G59" s="90"/>
    </row>
    <row r="60" spans="1:7" ht="15.75">
      <c r="A60" s="365"/>
      <c r="B60" s="362" t="s">
        <v>222</v>
      </c>
      <c r="C60" s="68" t="s">
        <v>219</v>
      </c>
      <c r="D60" s="85"/>
      <c r="E60" s="85"/>
      <c r="F60" s="68"/>
      <c r="G60" s="90"/>
    </row>
    <row r="61" spans="1:7" ht="15.75">
      <c r="A61" s="365"/>
      <c r="B61" s="362"/>
      <c r="C61" s="70" t="s">
        <v>220</v>
      </c>
      <c r="D61" s="85"/>
      <c r="E61" s="85"/>
      <c r="F61" s="68"/>
      <c r="G61" s="90"/>
    </row>
    <row r="62" spans="1:7" ht="15.75">
      <c r="A62" s="365"/>
      <c r="B62" s="362" t="s">
        <v>223</v>
      </c>
      <c r="C62" s="68" t="s">
        <v>219</v>
      </c>
      <c r="D62" s="85"/>
      <c r="E62" s="85"/>
      <c r="F62" s="68"/>
      <c r="G62" s="90"/>
    </row>
    <row r="63" spans="1:7" ht="15.75">
      <c r="A63" s="365"/>
      <c r="B63" s="362"/>
      <c r="C63" s="70" t="s">
        <v>220</v>
      </c>
      <c r="D63" s="85"/>
      <c r="E63" s="85"/>
      <c r="F63" s="68"/>
      <c r="G63" s="90"/>
    </row>
    <row r="64" spans="1:7" ht="15.75">
      <c r="A64" s="365"/>
      <c r="B64" s="67" t="s">
        <v>224</v>
      </c>
      <c r="C64" s="68" t="s">
        <v>190</v>
      </c>
      <c r="D64" s="85"/>
      <c r="E64" s="85"/>
      <c r="F64" s="86"/>
      <c r="G64" s="87"/>
    </row>
    <row r="65" spans="1:7" ht="15.75">
      <c r="A65" s="365"/>
      <c r="B65" s="67" t="s">
        <v>86</v>
      </c>
      <c r="C65" s="68"/>
      <c r="D65" s="93"/>
      <c r="E65" s="93"/>
      <c r="F65" s="94"/>
      <c r="G65" s="95"/>
    </row>
    <row r="66" spans="1:7" ht="15.75">
      <c r="A66" s="365"/>
      <c r="B66" s="67" t="s">
        <v>225</v>
      </c>
      <c r="C66" s="68" t="s">
        <v>190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66" t="s">
        <v>226</v>
      </c>
      <c r="C68" s="367"/>
      <c r="D68" s="367"/>
      <c r="E68" s="367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68" t="s">
        <v>227</v>
      </c>
      <c r="B70" s="74" t="s">
        <v>31</v>
      </c>
      <c r="C70" s="75" t="s">
        <v>88</v>
      </c>
      <c r="D70" s="68"/>
      <c r="E70" s="68"/>
      <c r="F70" s="68"/>
      <c r="G70" s="90"/>
    </row>
    <row r="71" spans="1:7" ht="15.75">
      <c r="A71" s="368"/>
      <c r="B71" s="74" t="s">
        <v>58</v>
      </c>
      <c r="C71" s="75"/>
      <c r="D71" s="68"/>
      <c r="E71" s="68"/>
      <c r="F71" s="68"/>
      <c r="G71" s="90"/>
    </row>
    <row r="72" spans="1:7" ht="15.75">
      <c r="A72" s="368"/>
      <c r="B72" s="74" t="s">
        <v>32</v>
      </c>
      <c r="C72" s="75" t="s">
        <v>88</v>
      </c>
      <c r="D72" s="68"/>
      <c r="E72" s="68"/>
      <c r="F72" s="68"/>
      <c r="G72" s="90"/>
    </row>
    <row r="73" spans="1:7" ht="94.5">
      <c r="A73" s="368"/>
      <c r="B73" s="74" t="s">
        <v>33</v>
      </c>
      <c r="C73" s="75" t="s">
        <v>88</v>
      </c>
      <c r="D73" s="68"/>
      <c r="E73" s="68"/>
      <c r="F73" s="68"/>
      <c r="G73" s="90"/>
    </row>
    <row r="74" spans="1:7" ht="15.75">
      <c r="A74" s="368"/>
      <c r="B74" s="74" t="s">
        <v>34</v>
      </c>
      <c r="C74" s="75" t="s">
        <v>190</v>
      </c>
      <c r="D74" s="68"/>
      <c r="E74" s="68"/>
      <c r="F74" s="68"/>
      <c r="G74" s="90"/>
    </row>
    <row r="75" spans="1:7" ht="15.75">
      <c r="A75" s="368"/>
      <c r="B75" s="74" t="s">
        <v>58</v>
      </c>
      <c r="C75" s="75"/>
      <c r="D75" s="68"/>
      <c r="E75" s="68"/>
      <c r="F75" s="68"/>
      <c r="G75" s="90"/>
    </row>
    <row r="76" spans="1:7" ht="15.75">
      <c r="A76" s="368"/>
      <c r="B76" s="74" t="s">
        <v>32</v>
      </c>
      <c r="C76" s="75" t="s">
        <v>85</v>
      </c>
      <c r="D76" s="68"/>
      <c r="E76" s="68"/>
      <c r="F76" s="68"/>
      <c r="G76" s="90"/>
    </row>
    <row r="77" spans="1:7" ht="15.75">
      <c r="A77" s="368"/>
      <c r="B77" s="74" t="s">
        <v>35</v>
      </c>
      <c r="C77" s="75" t="s">
        <v>85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68" t="s">
        <v>36</v>
      </c>
      <c r="B79" s="74" t="s">
        <v>37</v>
      </c>
      <c r="C79" s="75" t="s">
        <v>88</v>
      </c>
      <c r="D79" s="68"/>
      <c r="E79" s="68"/>
      <c r="F79" s="68"/>
      <c r="G79" s="90"/>
    </row>
    <row r="80" spans="1:7" ht="15.75">
      <c r="A80" s="368"/>
      <c r="B80" s="74"/>
      <c r="C80" s="77" t="s">
        <v>189</v>
      </c>
      <c r="D80" s="68"/>
      <c r="E80" s="68"/>
      <c r="F80" s="68"/>
      <c r="G80" s="90"/>
    </row>
    <row r="81" spans="1:7" ht="15.75">
      <c r="A81" s="368"/>
      <c r="B81" s="74" t="s">
        <v>58</v>
      </c>
      <c r="C81" s="75"/>
      <c r="D81" s="68"/>
      <c r="E81" s="68"/>
      <c r="F81" s="68"/>
      <c r="G81" s="90"/>
    </row>
    <row r="82" spans="1:7" ht="15.75">
      <c r="A82" s="368"/>
      <c r="B82" s="74" t="s">
        <v>32</v>
      </c>
      <c r="C82" s="75" t="s">
        <v>88</v>
      </c>
      <c r="D82" s="68"/>
      <c r="E82" s="68"/>
      <c r="F82" s="68"/>
      <c r="G82" s="90"/>
    </row>
    <row r="83" spans="1:7" ht="15.75">
      <c r="A83" s="368"/>
      <c r="B83" s="74"/>
      <c r="C83" s="77" t="s">
        <v>220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68" t="s">
        <v>38</v>
      </c>
      <c r="B85" s="74" t="s">
        <v>39</v>
      </c>
      <c r="C85" s="75" t="s">
        <v>206</v>
      </c>
      <c r="D85" s="68"/>
      <c r="E85" s="68"/>
      <c r="F85" s="68"/>
      <c r="G85" s="90"/>
    </row>
    <row r="86" spans="1:7" ht="15.75">
      <c r="A86" s="368"/>
      <c r="B86" s="74" t="s">
        <v>1408</v>
      </c>
      <c r="C86" s="75"/>
      <c r="D86" s="68"/>
      <c r="E86" s="68"/>
      <c r="F86" s="68"/>
      <c r="G86" s="90"/>
    </row>
    <row r="87" spans="1:7" ht="15.75">
      <c r="A87" s="368"/>
      <c r="B87" s="74" t="s">
        <v>40</v>
      </c>
      <c r="C87" s="75" t="s">
        <v>206</v>
      </c>
      <c r="D87" s="68"/>
      <c r="E87" s="68"/>
      <c r="F87" s="68"/>
      <c r="G87" s="90"/>
    </row>
    <row r="88" spans="1:7" ht="31.5">
      <c r="A88" s="368"/>
      <c r="B88" s="74" t="s">
        <v>41</v>
      </c>
      <c r="C88" s="75" t="s">
        <v>206</v>
      </c>
      <c r="D88" s="68"/>
      <c r="E88" s="68"/>
      <c r="F88" s="68"/>
      <c r="G88" s="90"/>
    </row>
    <row r="89" spans="1:7" ht="15.75">
      <c r="A89" s="368"/>
      <c r="B89" s="74" t="s">
        <v>1408</v>
      </c>
      <c r="C89" s="75"/>
      <c r="D89" s="68"/>
      <c r="E89" s="68"/>
      <c r="F89" s="68"/>
      <c r="G89" s="90"/>
    </row>
    <row r="90" spans="1:7" ht="15.75">
      <c r="A90" s="368"/>
      <c r="B90" s="74" t="s">
        <v>42</v>
      </c>
      <c r="C90" s="75" t="s">
        <v>206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68" t="s">
        <v>44</v>
      </c>
      <c r="B92" s="74" t="s">
        <v>45</v>
      </c>
      <c r="C92" s="75" t="s">
        <v>206</v>
      </c>
      <c r="D92" s="96"/>
      <c r="E92" s="96"/>
      <c r="F92" s="96"/>
      <c r="G92" s="97"/>
    </row>
    <row r="93" spans="1:7" ht="15.75">
      <c r="A93" s="368"/>
      <c r="B93" s="74" t="s">
        <v>1408</v>
      </c>
      <c r="C93" s="75"/>
      <c r="D93" s="96"/>
      <c r="E93" s="96"/>
      <c r="F93" s="96"/>
      <c r="G93" s="97"/>
    </row>
    <row r="94" spans="1:7" ht="15.75">
      <c r="A94" s="368"/>
      <c r="B94" s="74" t="s">
        <v>46</v>
      </c>
      <c r="C94" s="75" t="s">
        <v>206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68" t="s">
        <v>47</v>
      </c>
      <c r="B96" s="74" t="s">
        <v>48</v>
      </c>
      <c r="C96" s="75" t="s">
        <v>206</v>
      </c>
      <c r="D96" s="96"/>
      <c r="E96" s="96"/>
      <c r="F96" s="96"/>
      <c r="G96" s="97"/>
    </row>
    <row r="97" spans="1:7" ht="15.75">
      <c r="A97" s="368"/>
      <c r="B97" s="74" t="s">
        <v>58</v>
      </c>
      <c r="C97" s="75"/>
      <c r="D97" s="96"/>
      <c r="E97" s="96"/>
      <c r="F97" s="96"/>
      <c r="G97" s="97"/>
    </row>
    <row r="98" spans="1:7" ht="15.75">
      <c r="A98" s="368"/>
      <c r="B98" s="74" t="s">
        <v>49</v>
      </c>
      <c r="C98" s="75" t="s">
        <v>206</v>
      </c>
      <c r="D98" s="96"/>
      <c r="E98" s="96"/>
      <c r="F98" s="96"/>
      <c r="G98" s="97"/>
    </row>
    <row r="99" spans="1:7" ht="15.75">
      <c r="A99" s="368"/>
      <c r="B99" s="74" t="s">
        <v>1408</v>
      </c>
      <c r="C99" s="75"/>
      <c r="D99" s="96"/>
      <c r="E99" s="96"/>
      <c r="F99" s="96"/>
      <c r="G99" s="97"/>
    </row>
    <row r="100" spans="1:7" ht="31.5">
      <c r="A100" s="368"/>
      <c r="B100" s="74" t="s">
        <v>50</v>
      </c>
      <c r="C100" s="75" t="s">
        <v>206</v>
      </c>
      <c r="D100" s="96"/>
      <c r="E100" s="96"/>
      <c r="F100" s="96"/>
      <c r="G100" s="97"/>
    </row>
    <row r="101" spans="1:7" ht="32.25" thickBot="1">
      <c r="A101" s="369"/>
      <c r="B101" s="74" t="s">
        <v>51</v>
      </c>
      <c r="C101" s="78" t="s">
        <v>206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53</v>
      </c>
      <c r="C103" s="80"/>
      <c r="D103" s="42"/>
      <c r="E103" s="42"/>
      <c r="F103" s="42"/>
      <c r="G103" s="42"/>
    </row>
    <row r="104" spans="1:7" ht="15.75">
      <c r="A104" s="42"/>
      <c r="B104" s="82" t="s">
        <v>54</v>
      </c>
      <c r="C104" s="83"/>
      <c r="D104" s="42"/>
      <c r="E104" s="42"/>
      <c r="F104" s="42"/>
      <c r="G104" s="42"/>
    </row>
    <row r="105" spans="1:7" ht="15.75">
      <c r="A105" s="42"/>
      <c r="B105" s="84" t="s">
        <v>2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96:A101"/>
    <mergeCell ref="A9:A11"/>
    <mergeCell ref="A70:A77"/>
    <mergeCell ref="A79:A83"/>
    <mergeCell ref="A85:A90"/>
    <mergeCell ref="A92:A94"/>
    <mergeCell ref="B68:E68"/>
    <mergeCell ref="B58:B59"/>
    <mergeCell ref="B46:B47"/>
    <mergeCell ref="B48:B49"/>
    <mergeCell ref="B60:B61"/>
    <mergeCell ref="B50:B51"/>
    <mergeCell ref="B52:B53"/>
    <mergeCell ref="B54:B55"/>
    <mergeCell ref="B56:B57"/>
    <mergeCell ref="B35:B36"/>
    <mergeCell ref="B62:B63"/>
    <mergeCell ref="A5:A7"/>
    <mergeCell ref="A18:A25"/>
    <mergeCell ref="A27:A33"/>
    <mergeCell ref="A35:A66"/>
    <mergeCell ref="B38:B39"/>
    <mergeCell ref="B40:B41"/>
    <mergeCell ref="B42:B43"/>
    <mergeCell ref="B44:B45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356</v>
      </c>
      <c r="C1" s="9"/>
      <c r="D1" s="10" t="s">
        <v>22</v>
      </c>
      <c r="E1" s="35"/>
      <c r="G1" s="11"/>
      <c r="H1" s="11"/>
    </row>
    <row r="2" spans="2:8" ht="12.75">
      <c r="B2" s="11" t="s">
        <v>357</v>
      </c>
      <c r="C2" s="11"/>
      <c r="D2" s="11"/>
      <c r="E2" s="11"/>
      <c r="F2" s="11"/>
      <c r="G2" s="11"/>
      <c r="H2" s="11"/>
    </row>
    <row r="3" spans="2:8" ht="13.5" thickBot="1">
      <c r="B3" s="11" t="s">
        <v>127</v>
      </c>
      <c r="C3" s="11"/>
      <c r="D3" s="12" t="s">
        <v>358</v>
      </c>
      <c r="F3" s="11"/>
      <c r="G3" s="11"/>
      <c r="H3" s="11"/>
    </row>
    <row r="4" spans="2:12" ht="13.5" thickBot="1">
      <c r="B4" s="13" t="s">
        <v>18</v>
      </c>
      <c r="C4" s="14" t="s">
        <v>359</v>
      </c>
      <c r="D4" s="14" t="s">
        <v>360</v>
      </c>
      <c r="E4" s="15">
        <v>2003</v>
      </c>
      <c r="F4" s="16" t="s">
        <v>75</v>
      </c>
      <c r="G4" s="15">
        <v>2004</v>
      </c>
      <c r="H4" s="16" t="s">
        <v>75</v>
      </c>
      <c r="I4" s="17">
        <v>2005</v>
      </c>
      <c r="J4" s="18" t="s">
        <v>76</v>
      </c>
      <c r="K4" s="17">
        <v>2006</v>
      </c>
      <c r="L4" s="18" t="s">
        <v>77</v>
      </c>
    </row>
    <row r="5" spans="2:12" ht="39" thickBot="1">
      <c r="B5" s="19"/>
      <c r="C5" s="20"/>
      <c r="D5" s="36" t="s">
        <v>361</v>
      </c>
      <c r="E5" s="30" t="s">
        <v>361</v>
      </c>
      <c r="F5" s="30" t="s">
        <v>362</v>
      </c>
      <c r="G5" s="30" t="s">
        <v>361</v>
      </c>
      <c r="H5" s="30" t="s">
        <v>362</v>
      </c>
      <c r="I5" s="30" t="s">
        <v>361</v>
      </c>
      <c r="J5" s="30" t="s">
        <v>362</v>
      </c>
      <c r="K5" s="30" t="s">
        <v>361</v>
      </c>
      <c r="L5" s="37" t="s">
        <v>362</v>
      </c>
    </row>
    <row r="6" spans="3:10" ht="12.75">
      <c r="C6" s="21" t="s">
        <v>363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364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365</v>
      </c>
      <c r="D8" s="23" t="s">
        <v>109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366</v>
      </c>
      <c r="D9" s="23" t="s">
        <v>109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367</v>
      </c>
      <c r="D10" s="23" t="s">
        <v>368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264</v>
      </c>
      <c r="D11" s="23" t="s">
        <v>369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370</v>
      </c>
      <c r="D12" s="23" t="s">
        <v>109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371</v>
      </c>
      <c r="D13" s="23" t="s">
        <v>109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372</v>
      </c>
      <c r="D14" s="23" t="s">
        <v>109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373</v>
      </c>
      <c r="D15" s="23" t="s">
        <v>374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375</v>
      </c>
      <c r="D16" s="23" t="s">
        <v>109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376</v>
      </c>
      <c r="C17" t="s">
        <v>377</v>
      </c>
      <c r="D17" s="23" t="s">
        <v>109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378</v>
      </c>
      <c r="D18" s="23" t="s">
        <v>109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379</v>
      </c>
      <c r="D19" s="23" t="s">
        <v>109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383</v>
      </c>
      <c r="D20" s="23" t="s">
        <v>109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384</v>
      </c>
      <c r="D21" s="23" t="s">
        <v>109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385</v>
      </c>
      <c r="C22" t="s">
        <v>386</v>
      </c>
      <c r="D22" s="23" t="s">
        <v>387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388</v>
      </c>
      <c r="D23" s="23" t="s">
        <v>389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90</v>
      </c>
      <c r="D24" s="23" t="s">
        <v>389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390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52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391</v>
      </c>
      <c r="C27" t="s">
        <v>393</v>
      </c>
      <c r="D27" s="23" t="s">
        <v>109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394</v>
      </c>
      <c r="C28" t="s">
        <v>395</v>
      </c>
      <c r="D28" s="23" t="s">
        <v>109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396</v>
      </c>
      <c r="C29" t="s">
        <v>397</v>
      </c>
      <c r="D29" s="23" t="s">
        <v>109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398</v>
      </c>
      <c r="D30" s="23" t="s">
        <v>387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399</v>
      </c>
      <c r="D31" s="23" t="s">
        <v>109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400</v>
      </c>
      <c r="C32" t="s">
        <v>401</v>
      </c>
      <c r="D32" s="23" t="s">
        <v>109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403</v>
      </c>
      <c r="D33" s="23" t="s">
        <v>387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364</v>
      </c>
      <c r="D34" s="23" t="s">
        <v>109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404</v>
      </c>
      <c r="C35" t="s">
        <v>405</v>
      </c>
      <c r="D35" s="23" t="s">
        <v>109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406</v>
      </c>
      <c r="D36" s="23" t="s">
        <v>109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407</v>
      </c>
      <c r="D37" s="23" t="s">
        <v>109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408</v>
      </c>
      <c r="D38" s="23" t="s">
        <v>109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378</v>
      </c>
      <c r="D39" s="23" t="s">
        <v>109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409</v>
      </c>
      <c r="D40" s="23" t="s">
        <v>109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410</v>
      </c>
      <c r="C41" t="s">
        <v>100</v>
      </c>
      <c r="D41" s="23" t="s">
        <v>109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379</v>
      </c>
      <c r="D42" s="38" t="s">
        <v>109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411</v>
      </c>
      <c r="D43" s="23" t="s">
        <v>109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385</v>
      </c>
      <c r="C44" t="s">
        <v>386</v>
      </c>
      <c r="D44" s="23" t="s">
        <v>387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388</v>
      </c>
      <c r="D45" s="23" t="s">
        <v>389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90</v>
      </c>
      <c r="D46" s="23" t="s">
        <v>389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19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356</v>
      </c>
      <c r="C1" s="9"/>
      <c r="D1" s="10" t="s">
        <v>165</v>
      </c>
      <c r="E1" s="35" t="s">
        <v>23</v>
      </c>
      <c r="G1" s="11"/>
      <c r="H1" s="11"/>
    </row>
    <row r="2" spans="2:8" ht="12.75">
      <c r="B2" s="11" t="s">
        <v>357</v>
      </c>
      <c r="C2" s="11"/>
      <c r="D2" s="11"/>
      <c r="E2" s="11"/>
      <c r="F2" s="11"/>
      <c r="G2" s="11"/>
      <c r="H2" s="11"/>
    </row>
    <row r="3" spans="2:8" ht="13.5" thickBot="1">
      <c r="B3" s="11" t="s">
        <v>127</v>
      </c>
      <c r="C3" s="11"/>
      <c r="D3" s="12" t="s">
        <v>358</v>
      </c>
      <c r="F3" s="11"/>
      <c r="G3" s="11"/>
      <c r="H3" s="11"/>
    </row>
    <row r="4" spans="2:12" ht="13.5" thickBot="1">
      <c r="B4" s="13" t="s">
        <v>18</v>
      </c>
      <c r="C4" s="14" t="s">
        <v>359</v>
      </c>
      <c r="D4" s="14" t="s">
        <v>360</v>
      </c>
      <c r="E4" s="15">
        <v>2003</v>
      </c>
      <c r="F4" s="16" t="s">
        <v>75</v>
      </c>
      <c r="G4" s="15">
        <v>2004</v>
      </c>
      <c r="H4" s="16" t="s">
        <v>75</v>
      </c>
      <c r="I4" s="17">
        <v>2005</v>
      </c>
      <c r="J4" s="18" t="s">
        <v>76</v>
      </c>
      <c r="K4" s="17">
        <v>2006</v>
      </c>
      <c r="L4" s="18" t="s">
        <v>77</v>
      </c>
    </row>
    <row r="5" spans="2:12" ht="39" thickBot="1">
      <c r="B5" s="19"/>
      <c r="C5" s="20"/>
      <c r="D5" s="36" t="s">
        <v>361</v>
      </c>
      <c r="E5" s="30" t="s">
        <v>361</v>
      </c>
      <c r="F5" s="30" t="s">
        <v>362</v>
      </c>
      <c r="G5" s="30" t="s">
        <v>361</v>
      </c>
      <c r="H5" s="30" t="s">
        <v>362</v>
      </c>
      <c r="I5" s="30" t="s">
        <v>361</v>
      </c>
      <c r="J5" s="30" t="s">
        <v>362</v>
      </c>
      <c r="K5" s="30" t="s">
        <v>361</v>
      </c>
      <c r="L5" s="37" t="s">
        <v>362</v>
      </c>
    </row>
    <row r="6" spans="3:12" ht="12.75">
      <c r="C6" s="21" t="s">
        <v>363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364</v>
      </c>
      <c r="D7" s="23" t="s">
        <v>109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365</v>
      </c>
      <c r="D8" s="23" t="s">
        <v>109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366</v>
      </c>
      <c r="D9" s="23" t="s">
        <v>109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367</v>
      </c>
      <c r="D10" s="23" t="s">
        <v>368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264</v>
      </c>
      <c r="D11" s="23" t="s">
        <v>369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370</v>
      </c>
      <c r="D12" s="23" t="s">
        <v>109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371</v>
      </c>
      <c r="D13" s="23" t="s">
        <v>109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372</v>
      </c>
      <c r="D14" s="23" t="s">
        <v>109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373</v>
      </c>
      <c r="D15" s="23" t="s">
        <v>374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375</v>
      </c>
      <c r="D16" s="23" t="s">
        <v>109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376</v>
      </c>
      <c r="C17" t="s">
        <v>377</v>
      </c>
      <c r="D17" s="23" t="s">
        <v>109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378</v>
      </c>
      <c r="D18" s="23" t="s">
        <v>109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379</v>
      </c>
      <c r="D19" s="23" t="s">
        <v>109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383</v>
      </c>
      <c r="D20" s="23" t="s">
        <v>109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384</v>
      </c>
      <c r="D21" s="23" t="s">
        <v>109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385</v>
      </c>
      <c r="C22" t="s">
        <v>386</v>
      </c>
      <c r="D22" s="23" t="s">
        <v>387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388</v>
      </c>
      <c r="D23" s="23" t="s">
        <v>389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90</v>
      </c>
      <c r="D24" s="23" t="s">
        <v>389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390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391</v>
      </c>
      <c r="C26" t="s">
        <v>393</v>
      </c>
      <c r="D26" s="23" t="s">
        <v>109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394</v>
      </c>
      <c r="C27" t="s">
        <v>395</v>
      </c>
      <c r="D27" s="23" t="s">
        <v>109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396</v>
      </c>
      <c r="C28" t="s">
        <v>397</v>
      </c>
      <c r="D28" s="23" t="s">
        <v>109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398</v>
      </c>
      <c r="D29" s="23" t="s">
        <v>387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399</v>
      </c>
      <c r="D30" s="23" t="s">
        <v>109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400</v>
      </c>
      <c r="C31" t="s">
        <v>401</v>
      </c>
      <c r="D31" s="23" t="s">
        <v>109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402</v>
      </c>
      <c r="D32" s="23" t="s">
        <v>109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403</v>
      </c>
      <c r="D33" s="23" t="s">
        <v>387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364</v>
      </c>
      <c r="D34" s="23" t="s">
        <v>109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404</v>
      </c>
      <c r="C35" t="s">
        <v>405</v>
      </c>
      <c r="D35" s="23" t="s">
        <v>109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406</v>
      </c>
      <c r="D36" s="23" t="s">
        <v>109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407</v>
      </c>
      <c r="D37" s="23" t="s">
        <v>109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408</v>
      </c>
      <c r="D38" s="23" t="s">
        <v>109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378</v>
      </c>
      <c r="D39" s="23" t="s">
        <v>109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409</v>
      </c>
      <c r="D40" s="23" t="s">
        <v>109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410</v>
      </c>
      <c r="C41" t="s">
        <v>100</v>
      </c>
      <c r="D41" s="23" t="s">
        <v>109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379</v>
      </c>
      <c r="D42" s="38" t="s">
        <v>109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411</v>
      </c>
      <c r="D43" s="23" t="s">
        <v>109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385</v>
      </c>
      <c r="C44" t="s">
        <v>386</v>
      </c>
      <c r="D44" s="23" t="s">
        <v>387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388</v>
      </c>
      <c r="D45" s="23" t="s">
        <v>389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90</v>
      </c>
      <c r="D46" s="23" t="s">
        <v>389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19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356</v>
      </c>
      <c r="D1" s="10" t="s">
        <v>21</v>
      </c>
      <c r="E1" s="11"/>
      <c r="G1" s="11"/>
      <c r="H1" s="11"/>
    </row>
    <row r="2" spans="2:8" ht="12.75">
      <c r="B2" s="11" t="s">
        <v>357</v>
      </c>
      <c r="C2" s="11"/>
      <c r="D2" s="11"/>
      <c r="E2" s="11"/>
      <c r="F2" s="11"/>
      <c r="G2" s="11"/>
      <c r="H2" s="11"/>
    </row>
    <row r="3" spans="2:8" ht="13.5" thickBot="1">
      <c r="B3" s="11" t="s">
        <v>127</v>
      </c>
      <c r="C3" s="11"/>
      <c r="D3" s="12" t="s">
        <v>358</v>
      </c>
      <c r="F3" s="11"/>
      <c r="G3" s="11"/>
      <c r="H3" s="11"/>
    </row>
    <row r="4" spans="2:12" ht="13.5" thickBot="1">
      <c r="B4" s="13" t="s">
        <v>18</v>
      </c>
      <c r="C4" s="14" t="s">
        <v>359</v>
      </c>
      <c r="D4" s="29" t="s">
        <v>500</v>
      </c>
      <c r="E4" s="15">
        <v>2003</v>
      </c>
      <c r="F4" s="16" t="s">
        <v>75</v>
      </c>
      <c r="G4" s="15">
        <v>2004</v>
      </c>
      <c r="H4" s="16" t="s">
        <v>75</v>
      </c>
      <c r="I4" s="17">
        <v>2005</v>
      </c>
      <c r="J4" s="18" t="s">
        <v>76</v>
      </c>
      <c r="K4" s="17">
        <v>2006</v>
      </c>
      <c r="L4" s="18" t="s">
        <v>77</v>
      </c>
    </row>
    <row r="5" spans="2:12" ht="39" customHeight="1" thickBot="1">
      <c r="B5" s="19"/>
      <c r="C5" s="20"/>
      <c r="D5" s="30" t="s">
        <v>361</v>
      </c>
      <c r="E5" s="30" t="s">
        <v>361</v>
      </c>
      <c r="F5" s="30" t="s">
        <v>362</v>
      </c>
      <c r="G5" s="30" t="s">
        <v>361</v>
      </c>
      <c r="H5" s="30" t="s">
        <v>362</v>
      </c>
      <c r="I5" s="30" t="s">
        <v>361</v>
      </c>
      <c r="J5" s="30" t="s">
        <v>362</v>
      </c>
      <c r="K5" s="30" t="s">
        <v>361</v>
      </c>
      <c r="L5" s="37" t="s">
        <v>362</v>
      </c>
    </row>
    <row r="6" spans="2:11" ht="12.75">
      <c r="B6" s="25"/>
      <c r="C6" s="26" t="s">
        <v>363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412</v>
      </c>
      <c r="D7" s="23" t="s">
        <v>109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466</v>
      </c>
      <c r="C8" s="39" t="s">
        <v>467</v>
      </c>
      <c r="D8" s="23" t="s">
        <v>109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419</v>
      </c>
      <c r="D9" s="23" t="s">
        <v>109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420</v>
      </c>
      <c r="D10" s="23" t="s">
        <v>109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421</v>
      </c>
      <c r="D11" s="23" t="s">
        <v>109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364</v>
      </c>
      <c r="D12" s="23" t="s">
        <v>109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422</v>
      </c>
      <c r="D13" s="23" t="s">
        <v>109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365</v>
      </c>
      <c r="D14" s="23" t="s">
        <v>109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366</v>
      </c>
      <c r="D15" s="23" t="s">
        <v>109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497</v>
      </c>
      <c r="C16" s="39" t="s">
        <v>96</v>
      </c>
      <c r="D16" s="23" t="s">
        <v>109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498</v>
      </c>
      <c r="D17" s="23" t="s">
        <v>109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499</v>
      </c>
      <c r="C18" s="39" t="s">
        <v>423</v>
      </c>
      <c r="D18" s="23" t="s">
        <v>109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20</v>
      </c>
      <c r="C19" s="39" t="s">
        <v>424</v>
      </c>
      <c r="D19" s="23" t="s">
        <v>109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367</v>
      </c>
      <c r="D20" s="23" t="s">
        <v>368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264</v>
      </c>
      <c r="D21" s="23" t="s">
        <v>369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425</v>
      </c>
      <c r="D22" s="23" t="s">
        <v>109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426</v>
      </c>
      <c r="D23" s="23" t="s">
        <v>109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370</v>
      </c>
      <c r="D24" s="23" t="s">
        <v>109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371</v>
      </c>
      <c r="D25" s="23" t="s">
        <v>109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372</v>
      </c>
      <c r="D26" s="23" t="s">
        <v>109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427</v>
      </c>
      <c r="D27" s="23" t="s">
        <v>109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373</v>
      </c>
      <c r="D28" s="23" t="s">
        <v>374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375</v>
      </c>
      <c r="D29" s="23" t="s">
        <v>109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428</v>
      </c>
      <c r="D30" s="23" t="s">
        <v>374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376</v>
      </c>
      <c r="C31" s="39" t="s">
        <v>377</v>
      </c>
      <c r="D31" s="23" t="s">
        <v>109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429</v>
      </c>
      <c r="D32" s="23" t="s">
        <v>109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430</v>
      </c>
      <c r="C33" s="39" t="s">
        <v>118</v>
      </c>
      <c r="D33" s="23" t="s">
        <v>431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378</v>
      </c>
      <c r="D34" s="23" t="s">
        <v>109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432</v>
      </c>
      <c r="C35" s="39" t="s">
        <v>433</v>
      </c>
      <c r="D35" s="23" t="s">
        <v>109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409</v>
      </c>
      <c r="D36" s="23" t="s">
        <v>109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435</v>
      </c>
      <c r="D37" s="23" t="s">
        <v>109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436</v>
      </c>
      <c r="C38" s="39" t="s">
        <v>437</v>
      </c>
      <c r="D38" s="23" t="s">
        <v>109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379</v>
      </c>
      <c r="D39" s="23" t="s">
        <v>109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383</v>
      </c>
      <c r="D40" s="23" t="s">
        <v>109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384</v>
      </c>
      <c r="D41" s="23" t="s">
        <v>109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385</v>
      </c>
      <c r="C42" s="39" t="s">
        <v>386</v>
      </c>
      <c r="D42" s="21" t="s">
        <v>387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388</v>
      </c>
      <c r="D43" s="23" t="s">
        <v>389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90</v>
      </c>
      <c r="D44" s="23" t="s">
        <v>389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390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391</v>
      </c>
      <c r="C46" s="39" t="s">
        <v>393</v>
      </c>
      <c r="D46" s="23" t="s">
        <v>109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438</v>
      </c>
      <c r="C47" s="39" t="s">
        <v>465</v>
      </c>
      <c r="D47" s="23" t="s">
        <v>109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466</v>
      </c>
      <c r="C48" s="39" t="s">
        <v>467</v>
      </c>
      <c r="D48" s="23" t="s">
        <v>109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394</v>
      </c>
      <c r="C49" s="39" t="s">
        <v>395</v>
      </c>
      <c r="D49" s="23" t="s">
        <v>109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396</v>
      </c>
      <c r="C50" s="39" t="s">
        <v>397</v>
      </c>
      <c r="D50" s="23" t="s">
        <v>109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468</v>
      </c>
      <c r="C51" s="39" t="s">
        <v>469</v>
      </c>
      <c r="D51" s="23" t="s">
        <v>109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470</v>
      </c>
      <c r="C52" s="39" t="s">
        <v>471</v>
      </c>
      <c r="D52" s="23" t="s">
        <v>109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472</v>
      </c>
      <c r="C53" s="39" t="s">
        <v>473</v>
      </c>
      <c r="D53" s="23" t="s">
        <v>109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398</v>
      </c>
      <c r="D54" s="21" t="s">
        <v>387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412</v>
      </c>
      <c r="D55" s="23" t="s">
        <v>109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474</v>
      </c>
      <c r="D56" s="23" t="s">
        <v>109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475</v>
      </c>
      <c r="D57" s="23" t="s">
        <v>109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399</v>
      </c>
      <c r="D58" s="23" t="s">
        <v>109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476</v>
      </c>
      <c r="D59" s="23" t="s">
        <v>109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400</v>
      </c>
      <c r="C60" s="39" t="s">
        <v>401</v>
      </c>
      <c r="D60" s="23" t="s">
        <v>109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402</v>
      </c>
      <c r="D61" s="23" t="s">
        <v>109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477</v>
      </c>
      <c r="D62" s="23" t="s">
        <v>109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478</v>
      </c>
      <c r="D63" s="21" t="s">
        <v>387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403</v>
      </c>
      <c r="D64" s="21" t="s">
        <v>387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479</v>
      </c>
      <c r="D65" s="21" t="s">
        <v>387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480</v>
      </c>
      <c r="D66" s="23" t="s">
        <v>109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364</v>
      </c>
      <c r="D67" s="23" t="s">
        <v>109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365</v>
      </c>
      <c r="D68" s="23" t="s">
        <v>109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366</v>
      </c>
      <c r="D69" s="23" t="s">
        <v>109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481</v>
      </c>
      <c r="D70" s="21" t="s">
        <v>387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488</v>
      </c>
      <c r="C71" s="39" t="s">
        <v>489</v>
      </c>
      <c r="D71" s="21" t="s">
        <v>387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490</v>
      </c>
      <c r="D72" s="23" t="s">
        <v>109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404</v>
      </c>
      <c r="C73" s="39" t="s">
        <v>405</v>
      </c>
      <c r="D73" s="23" t="s">
        <v>109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407</v>
      </c>
      <c r="D74" s="23" t="s">
        <v>109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430</v>
      </c>
      <c r="C75" s="39" t="s">
        <v>118</v>
      </c>
      <c r="D75" s="23" t="s">
        <v>109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491</v>
      </c>
      <c r="C76" s="39" t="s">
        <v>492</v>
      </c>
      <c r="D76" s="21" t="s">
        <v>387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493</v>
      </c>
      <c r="D77" s="23" t="s">
        <v>494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378</v>
      </c>
      <c r="D78" s="23" t="s">
        <v>109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432</v>
      </c>
      <c r="C79" s="39" t="s">
        <v>433</v>
      </c>
      <c r="D79" s="23" t="s">
        <v>109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410</v>
      </c>
      <c r="C80" s="39" t="s">
        <v>100</v>
      </c>
      <c r="D80" s="23" t="s">
        <v>109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385</v>
      </c>
      <c r="C81" s="39" t="s">
        <v>386</v>
      </c>
      <c r="D81" s="21" t="s">
        <v>387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388</v>
      </c>
      <c r="D82" s="23" t="s">
        <v>389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90</v>
      </c>
      <c r="D83" s="23" t="s">
        <v>389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495</v>
      </c>
      <c r="C84" s="39" t="s">
        <v>496</v>
      </c>
      <c r="D84" s="21" t="s">
        <v>387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19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Пользователь</cp:lastModifiedBy>
  <cp:lastPrinted>2016-11-11T10:47:24Z</cp:lastPrinted>
  <dcterms:created xsi:type="dcterms:W3CDTF">2002-02-04T13:12:50Z</dcterms:created>
  <dcterms:modified xsi:type="dcterms:W3CDTF">2017-11-08T07:31:03Z</dcterms:modified>
  <cp:category/>
  <cp:version/>
  <cp:contentType/>
  <cp:contentStatus/>
</cp:coreProperties>
</file>